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ocuments\"/>
    </mc:Choice>
  </mc:AlternateContent>
  <xr:revisionPtr revIDLastSave="0" documentId="13_ncr:1_{9257D614-F691-4EAF-BC59-A8987A37ADAC}" xr6:coauthVersionLast="47" xr6:coauthVersionMax="47" xr10:uidLastSave="{00000000-0000-0000-0000-000000000000}"/>
  <workbookProtection workbookAlgorithmName="SHA-512" workbookHashValue="PrymjeA+W+DudOcKmIkZ87xCbaFpXrHPttEaeDWNpgo0FtzGCwj/FxjAxrVWLiPX59RiZybf03eDbgNFmJYRWQ==" workbookSaltValue="DKOWO6dXQBaGi9lmpURYkg==" workbookSpinCount="100000" lockStructure="1"/>
  <bookViews>
    <workbookView xWindow="-120" yWindow="-120" windowWidth="29040" windowHeight="15840" xr2:uid="{C86C802C-E40C-4C4D-B46C-73A4A2BC0582}"/>
  </bookViews>
  <sheets>
    <sheet name="BAZOO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46" i="1" l="1"/>
  <c r="J245" i="1"/>
  <c r="J244" i="1"/>
  <c r="J243" i="1"/>
  <c r="J242" i="1"/>
  <c r="J241" i="1"/>
  <c r="J240" i="1"/>
  <c r="J239" i="1"/>
  <c r="J238" i="1"/>
  <c r="J237" i="1"/>
  <c r="J234" i="1"/>
  <c r="J233" i="1"/>
  <c r="J232" i="1"/>
  <c r="J231" i="1"/>
  <c r="J230" i="1"/>
  <c r="J229" i="1"/>
  <c r="J228" i="1"/>
  <c r="J227" i="1"/>
  <c r="J226" i="1"/>
  <c r="J225" i="1"/>
  <c r="J222" i="1"/>
  <c r="J221" i="1"/>
  <c r="J220" i="1"/>
  <c r="J219" i="1"/>
  <c r="J218" i="1"/>
  <c r="J217" i="1"/>
  <c r="J216" i="1"/>
  <c r="J215" i="1"/>
  <c r="J214" i="1"/>
  <c r="J213" i="1"/>
  <c r="J210" i="1"/>
  <c r="J209" i="1"/>
  <c r="J208" i="1"/>
  <c r="J207" i="1"/>
  <c r="J206" i="1"/>
  <c r="J205" i="1"/>
  <c r="J204" i="1"/>
  <c r="J203" i="1"/>
  <c r="J202" i="1"/>
  <c r="J201" i="1"/>
  <c r="J198" i="1"/>
  <c r="J197" i="1"/>
  <c r="J196" i="1"/>
  <c r="J195" i="1"/>
  <c r="J194" i="1"/>
  <c r="J193" i="1"/>
  <c r="J192" i="1"/>
  <c r="J191" i="1"/>
  <c r="J190" i="1"/>
  <c r="J189" i="1"/>
  <c r="J186" i="1"/>
  <c r="J185" i="1"/>
  <c r="J184" i="1"/>
  <c r="J183" i="1"/>
  <c r="J182" i="1"/>
  <c r="J181" i="1"/>
  <c r="J180" i="1"/>
  <c r="J179" i="1"/>
  <c r="J178" i="1"/>
  <c r="J177" i="1"/>
  <c r="J170" i="1"/>
  <c r="J169" i="1"/>
  <c r="J168" i="1"/>
  <c r="J167" i="1"/>
  <c r="J166" i="1"/>
  <c r="J165" i="1"/>
  <c r="J164" i="1"/>
  <c r="J163" i="1"/>
  <c r="J162" i="1"/>
  <c r="J161" i="1"/>
  <c r="J158" i="1"/>
  <c r="J157" i="1"/>
  <c r="J156" i="1"/>
  <c r="J155" i="1"/>
  <c r="J154" i="1"/>
  <c r="J153" i="1"/>
  <c r="J152" i="1"/>
  <c r="J151" i="1"/>
  <c r="J150" i="1"/>
  <c r="J149" i="1"/>
  <c r="J146" i="1"/>
  <c r="J145" i="1"/>
  <c r="J144" i="1"/>
  <c r="J143" i="1"/>
  <c r="J142" i="1"/>
  <c r="J141" i="1"/>
  <c r="J140" i="1"/>
  <c r="J139" i="1"/>
  <c r="J138" i="1"/>
  <c r="J137" i="1"/>
  <c r="J134" i="1"/>
  <c r="J133" i="1"/>
  <c r="J132" i="1"/>
  <c r="J131" i="1"/>
  <c r="J130" i="1"/>
  <c r="J129" i="1"/>
  <c r="J128" i="1"/>
  <c r="J127" i="1"/>
  <c r="J126" i="1"/>
  <c r="J125" i="1"/>
  <c r="J122" i="1"/>
  <c r="J121" i="1"/>
  <c r="J120" i="1"/>
  <c r="J119" i="1"/>
  <c r="J118" i="1"/>
  <c r="J117" i="1"/>
  <c r="J116" i="1"/>
  <c r="J115" i="1"/>
  <c r="J114" i="1"/>
  <c r="J113" i="1"/>
  <c r="J110" i="1"/>
  <c r="J109" i="1"/>
  <c r="J108" i="1"/>
  <c r="J107" i="1"/>
  <c r="J106" i="1"/>
  <c r="J105" i="1"/>
  <c r="J104" i="1"/>
  <c r="J103" i="1"/>
  <c r="J102" i="1"/>
  <c r="J101" i="1"/>
  <c r="C11" i="1" s="1"/>
  <c r="H92" i="1"/>
  <c r="J92" i="1" s="1"/>
  <c r="H91" i="1"/>
  <c r="J91" i="1" s="1"/>
  <c r="J90" i="1"/>
  <c r="H89" i="1"/>
  <c r="J89" i="1" s="1"/>
  <c r="J88" i="1"/>
  <c r="H88" i="1"/>
  <c r="H87" i="1"/>
  <c r="J87" i="1" s="1"/>
  <c r="J86" i="1"/>
  <c r="H86" i="1"/>
  <c r="H85" i="1"/>
  <c r="J85" i="1" s="1"/>
  <c r="J84" i="1"/>
  <c r="H84" i="1"/>
  <c r="H83" i="1"/>
  <c r="J83" i="1" s="1"/>
  <c r="J80" i="1"/>
  <c r="H80" i="1"/>
  <c r="H79" i="1"/>
  <c r="J79" i="1" s="1"/>
  <c r="J78" i="1"/>
  <c r="H77" i="1"/>
  <c r="J77" i="1" s="1"/>
  <c r="H76" i="1"/>
  <c r="J76" i="1" s="1"/>
  <c r="H75" i="1"/>
  <c r="J75" i="1" s="1"/>
  <c r="H74" i="1"/>
  <c r="J74" i="1" s="1"/>
  <c r="H73" i="1"/>
  <c r="J73" i="1" s="1"/>
  <c r="H72" i="1"/>
  <c r="J72" i="1" s="1"/>
  <c r="H71" i="1"/>
  <c r="J71" i="1" s="1"/>
  <c r="H68" i="1"/>
  <c r="J68" i="1" s="1"/>
  <c r="H67" i="1"/>
  <c r="J67" i="1" s="1"/>
  <c r="J66" i="1"/>
  <c r="J65" i="1"/>
  <c r="H65" i="1"/>
  <c r="H64" i="1"/>
  <c r="J64" i="1" s="1"/>
  <c r="J63" i="1"/>
  <c r="H63" i="1"/>
  <c r="H62" i="1"/>
  <c r="J62" i="1" s="1"/>
  <c r="J61" i="1"/>
  <c r="H61" i="1"/>
  <c r="H60" i="1"/>
  <c r="J60" i="1" s="1"/>
  <c r="J59" i="1"/>
  <c r="H59" i="1"/>
  <c r="H56" i="1"/>
  <c r="J56" i="1" s="1"/>
  <c r="J55" i="1"/>
  <c r="H55" i="1"/>
  <c r="J54" i="1"/>
  <c r="H53" i="1"/>
  <c r="J53" i="1" s="1"/>
  <c r="H52" i="1"/>
  <c r="J52" i="1" s="1"/>
  <c r="H51" i="1"/>
  <c r="J51" i="1" s="1"/>
  <c r="H50" i="1"/>
  <c r="J50" i="1" s="1"/>
  <c r="H49" i="1"/>
  <c r="J49" i="1" s="1"/>
  <c r="H48" i="1"/>
  <c r="J48" i="1" s="1"/>
  <c r="H47" i="1"/>
  <c r="J47" i="1" s="1"/>
  <c r="H44" i="1"/>
  <c r="J44" i="1" s="1"/>
  <c r="H43" i="1"/>
  <c r="J43" i="1" s="1"/>
  <c r="J42" i="1"/>
  <c r="H41" i="1"/>
  <c r="J41" i="1" s="1"/>
  <c r="J40" i="1"/>
  <c r="H40" i="1"/>
  <c r="H39" i="1"/>
  <c r="J39" i="1" s="1"/>
  <c r="J38" i="1"/>
  <c r="H38" i="1"/>
  <c r="H37" i="1"/>
  <c r="J37" i="1" s="1"/>
  <c r="J36" i="1"/>
  <c r="H36" i="1"/>
  <c r="H35" i="1"/>
  <c r="J35" i="1" s="1"/>
  <c r="J32" i="1"/>
  <c r="H32" i="1"/>
  <c r="H31" i="1"/>
  <c r="J31" i="1" s="1"/>
  <c r="J30" i="1"/>
  <c r="H29" i="1"/>
  <c r="J29" i="1" s="1"/>
  <c r="H28" i="1"/>
  <c r="J28" i="1" s="1"/>
  <c r="H27" i="1"/>
  <c r="J27" i="1" s="1"/>
  <c r="H26" i="1"/>
  <c r="J26" i="1" s="1"/>
  <c r="H25" i="1"/>
  <c r="J25" i="1" s="1"/>
  <c r="H24" i="1"/>
  <c r="J24" i="1" s="1"/>
  <c r="H23" i="1"/>
  <c r="J23" i="1" s="1"/>
  <c r="C12" i="1"/>
  <c r="C10" i="1" l="1"/>
  <c r="C14" i="1" s="1"/>
</calcChain>
</file>

<file path=xl/sharedStrings.xml><?xml version="1.0" encoding="utf-8"?>
<sst xmlns="http://schemas.openxmlformats.org/spreadsheetml/2006/main" count="752" uniqueCount="140">
  <si>
    <t>PRICE LIST 2022/23 + QUOTATION GENERATOR</t>
  </si>
  <si>
    <t>Please fill in the desired quantities in the green blocks</t>
  </si>
  <si>
    <t>Sub-totals and total will calculate automatically</t>
  </si>
  <si>
    <t>INFORMATIONAL VIDEOS ON YOUTUBE:</t>
  </si>
  <si>
    <t>Contact us:</t>
  </si>
  <si>
    <t>BAZOO_AFR</t>
  </si>
  <si>
    <t>BAZOO AFRIKAANS</t>
  </si>
  <si>
    <t>https://youtu.be/-ln9G8Jur1U</t>
  </si>
  <si>
    <t>Renie Theron                           074 193 0979 ebony@littlebig.co.za</t>
  </si>
  <si>
    <t>BAZOO_ENG</t>
  </si>
  <si>
    <t>BAZOO ENGLISH</t>
  </si>
  <si>
    <t>https://youtu.be/YgMW_5KYM8A</t>
  </si>
  <si>
    <t>BAZOO_XHO</t>
  </si>
  <si>
    <t>BAZOO ISIXHOSA</t>
  </si>
  <si>
    <t>https://youtu.be/DuF2tQedyas</t>
  </si>
  <si>
    <t>Tessa Arendse                        082 679 6052 tessa@btaux.co.za</t>
  </si>
  <si>
    <t>TOTAL (VAT INCL)</t>
  </si>
  <si>
    <t>ISBN</t>
  </si>
  <si>
    <t>ONDERWERP</t>
  </si>
  <si>
    <t>TITEL</t>
  </si>
  <si>
    <t>TIPE</t>
  </si>
  <si>
    <t>VLAK</t>
  </si>
  <si>
    <t>PRYS</t>
  </si>
  <si>
    <t>KORTING</t>
  </si>
  <si>
    <t>NETTO</t>
  </si>
  <si>
    <t>HOEV.</t>
  </si>
  <si>
    <t>SUB-TOTAAL</t>
  </si>
  <si>
    <t>HERFS</t>
  </si>
  <si>
    <t>Herfs</t>
  </si>
  <si>
    <t>Die Herfsmark</t>
  </si>
  <si>
    <t>Leesboek</t>
  </si>
  <si>
    <t>Onderwyserboek</t>
  </si>
  <si>
    <t>1 + 2</t>
  </si>
  <si>
    <t>3 + 4</t>
  </si>
  <si>
    <t>Klankeboek</t>
  </si>
  <si>
    <t>klanke</t>
  </si>
  <si>
    <t>Leerderwerkboek</t>
  </si>
  <si>
    <t>BDIFF01</t>
  </si>
  <si>
    <t>Tuis-lees</t>
  </si>
  <si>
    <t>A</t>
  </si>
  <si>
    <t>BDIFF02</t>
  </si>
  <si>
    <t>B</t>
  </si>
  <si>
    <t>LENTE</t>
  </si>
  <si>
    <t>Lente</t>
  </si>
  <si>
    <t>Trappie raak weg</t>
  </si>
  <si>
    <t>BDIFF03</t>
  </si>
  <si>
    <t>BDIFF04</t>
  </si>
  <si>
    <t>MY LIGGAAM</t>
  </si>
  <si>
    <t>Liggaam</t>
  </si>
  <si>
    <t>Van kop tot toon</t>
  </si>
  <si>
    <t>BDIFF05</t>
  </si>
  <si>
    <t>BDIFF06</t>
  </si>
  <si>
    <t>REPTIELE</t>
  </si>
  <si>
    <t>Reptiele</t>
  </si>
  <si>
    <t>Die reptiele hou resies</t>
  </si>
  <si>
    <t>BDIFF07</t>
  </si>
  <si>
    <t>BDIFF08</t>
  </si>
  <si>
    <t>SOMER</t>
  </si>
  <si>
    <t>Somer</t>
  </si>
  <si>
    <t>Bazoo en die veldbrand</t>
  </si>
  <si>
    <t>BDIFF09</t>
  </si>
  <si>
    <t>BDIFF10</t>
  </si>
  <si>
    <t>WINTER AFR</t>
  </si>
  <si>
    <t>Winter AFR</t>
  </si>
  <si>
    <t>Plek vir 'n muis</t>
  </si>
  <si>
    <t>BDIFF11</t>
  </si>
  <si>
    <t>BDIFF12</t>
  </si>
  <si>
    <t>TOPIC</t>
  </si>
  <si>
    <t>TITLE</t>
  </si>
  <si>
    <t>TYPE</t>
  </si>
  <si>
    <t>LEVEL</t>
  </si>
  <si>
    <t>PRICE</t>
  </si>
  <si>
    <t>DISC.</t>
  </si>
  <si>
    <t>NETT</t>
  </si>
  <si>
    <t>QTY</t>
  </si>
  <si>
    <t>SUB-TOTAL</t>
  </si>
  <si>
    <t>AUTUMN</t>
  </si>
  <si>
    <t>Autumn</t>
  </si>
  <si>
    <t>The Autumn Market</t>
  </si>
  <si>
    <t>Reader</t>
  </si>
  <si>
    <t>Teacher Book</t>
  </si>
  <si>
    <t>Phonics Book</t>
  </si>
  <si>
    <t>phonics</t>
  </si>
  <si>
    <t>Learner Workbook</t>
  </si>
  <si>
    <t>BDIFF13</t>
  </si>
  <si>
    <t>Read-at-home</t>
  </si>
  <si>
    <t>BDIFF14</t>
  </si>
  <si>
    <t>MY BODY</t>
  </si>
  <si>
    <t>My Body</t>
  </si>
  <si>
    <t>From head to toe</t>
  </si>
  <si>
    <t>BDIFF15</t>
  </si>
  <si>
    <t>BDIFF16</t>
  </si>
  <si>
    <t>REPTILES</t>
  </si>
  <si>
    <t>Reptiles</t>
  </si>
  <si>
    <t>The Reptile Race</t>
  </si>
  <si>
    <t>Letter and Sound Detectives</t>
  </si>
  <si>
    <t>BDIFF17</t>
  </si>
  <si>
    <t>BDIFF18</t>
  </si>
  <si>
    <t>SPRING</t>
  </si>
  <si>
    <t>Spring</t>
  </si>
  <si>
    <t>Leon goes missing</t>
  </si>
  <si>
    <t>BDIFF19</t>
  </si>
  <si>
    <t>BDIFF20</t>
  </si>
  <si>
    <t>SUMMER</t>
  </si>
  <si>
    <t>Summer</t>
  </si>
  <si>
    <t>Bazoo and the runaway fire</t>
  </si>
  <si>
    <t>BDIFF21</t>
  </si>
  <si>
    <t>BDIFF22</t>
  </si>
  <si>
    <t>WINTER</t>
  </si>
  <si>
    <t>Winter ENG</t>
  </si>
  <si>
    <t>Room for a mouse</t>
  </si>
  <si>
    <t>BDIFF23</t>
  </si>
  <si>
    <t>BDIFF24</t>
  </si>
  <si>
    <t>Ekwindla</t>
  </si>
  <si>
    <t>iMarike yaseKwindla</t>
  </si>
  <si>
    <t>BDIFF25</t>
  </si>
  <si>
    <t>BDIFF26</t>
  </si>
  <si>
    <t>Ihlobo</t>
  </si>
  <si>
    <t>UBhazu nomlilo wamadlelo ongalawulekiyo</t>
  </si>
  <si>
    <t>BDIFF27</t>
  </si>
  <si>
    <t>BDIFF28</t>
  </si>
  <si>
    <t>Intwasahlobo</t>
  </si>
  <si>
    <t>Ulovi uyahleka</t>
  </si>
  <si>
    <t>BDIFF29</t>
  </si>
  <si>
    <t>BDIFF30</t>
  </si>
  <si>
    <t>Izirhubuluzi</t>
  </si>
  <si>
    <t>Ugqatso lwezirhubuluzi</t>
  </si>
  <si>
    <t>BDIFF31</t>
  </si>
  <si>
    <t>BDIFF32</t>
  </si>
  <si>
    <t>Ubusika</t>
  </si>
  <si>
    <t>Indawo yempuku</t>
  </si>
  <si>
    <t>BDIFF33</t>
  </si>
  <si>
    <t>BDIFF34</t>
  </si>
  <si>
    <t>Umzimba</t>
  </si>
  <si>
    <t>Ukusuka entloko ukuya ezinzwaneni</t>
  </si>
  <si>
    <t>BDIFF35</t>
  </si>
  <si>
    <t>BDIFF36</t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</si>
  <si>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AFRIKAANS</t>
    </r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</si>
  <si>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ENGLISH</t>
    </r>
  </si>
  <si>
    <r>
      <t xml:space="preserve">BAZOO DIFFERENTIATED READING SERIES  &gt;  </t>
    </r>
    <r>
      <rPr>
        <b/>
        <sz val="20"/>
        <color rgb="FFFF0000"/>
        <rFont val="Calibri"/>
        <family val="2"/>
        <scheme val="minor"/>
      </rPr>
      <t>ISIXHOSA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</si>
</sst>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name val="Calibri"/>
      <family val="2"/>
    </font>
    <font>
      <u/>
      <sz val="16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5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9" tint="-0.249977111117893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b/>
      <u/>
      <sz val="16"/>
      <color theme="7" tint="-0.249977111117893"/>
      <name val="Calibri"/>
      <family val="2"/>
      <scheme val="minor"/>
    </font>
    <font>
      <b/>
      <sz val="14"/>
      <color theme="7" tint="-0.249977111117893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96">
    <xf numFmtId="0" fontId="0" fillId="0" borderId="0" xfId="0"/>
    <xf numFmtId="0" fontId="0" fillId="2" borderId="0" xfId="0" applyFill="1"/>
    <xf numFmtId="0" fontId="7" fillId="2" borderId="0" xfId="0" applyFont="1" applyFill="1"/>
    <xf numFmtId="0" fontId="9" fillId="2" borderId="4" xfId="3" applyFont="1" applyFill="1" applyBorder="1" applyProtection="1"/>
    <xf numFmtId="43" fontId="10" fillId="2" borderId="4" xfId="1" applyFont="1" applyFill="1" applyBorder="1" applyProtection="1"/>
    <xf numFmtId="0" fontId="13" fillId="2" borderId="4" xfId="3" applyFont="1" applyFill="1" applyBorder="1" applyProtection="1"/>
    <xf numFmtId="0" fontId="14" fillId="2" borderId="4" xfId="3" applyFont="1" applyFill="1" applyBorder="1" applyProtection="1"/>
    <xf numFmtId="0" fontId="10" fillId="2" borderId="0" xfId="0" applyFont="1" applyFill="1"/>
    <xf numFmtId="0" fontId="6" fillId="2" borderId="4" xfId="0" applyFont="1" applyFill="1" applyBorder="1"/>
    <xf numFmtId="43" fontId="6" fillId="2" borderId="4" xfId="0" applyNumberFormat="1" applyFont="1" applyFill="1" applyBorder="1"/>
    <xf numFmtId="0" fontId="2" fillId="2" borderId="0" xfId="0" applyFont="1" applyFill="1"/>
    <xf numFmtId="0" fontId="16" fillId="3" borderId="11" xfId="0" applyFont="1" applyFill="1" applyBorder="1" applyAlignment="1">
      <alignment horizontal="center" vertical="center"/>
    </xf>
    <xf numFmtId="0" fontId="11" fillId="6" borderId="12" xfId="0" applyFont="1" applyFill="1" applyBorder="1" applyAlignment="1">
      <alignment horizontal="left" indent="1"/>
    </xf>
    <xf numFmtId="0" fontId="11" fillId="6" borderId="13" xfId="0" applyFont="1" applyFill="1" applyBorder="1" applyAlignment="1">
      <alignment horizontal="left" indent="1"/>
    </xf>
    <xf numFmtId="0" fontId="11" fillId="6" borderId="13" xfId="0" applyFont="1" applyFill="1" applyBorder="1"/>
    <xf numFmtId="0" fontId="11" fillId="6" borderId="13" xfId="0" applyFont="1" applyFill="1" applyBorder="1" applyAlignment="1">
      <alignment horizontal="center"/>
    </xf>
    <xf numFmtId="43" fontId="11" fillId="6" borderId="13" xfId="1" applyFont="1" applyFill="1" applyBorder="1" applyAlignment="1" applyProtection="1">
      <alignment horizontal="right"/>
    </xf>
    <xf numFmtId="9" fontId="11" fillId="6" borderId="13" xfId="2" applyFont="1" applyFill="1" applyBorder="1" applyAlignment="1" applyProtection="1">
      <alignment horizontal="center"/>
    </xf>
    <xf numFmtId="43" fontId="11" fillId="6" borderId="14" xfId="1" applyFont="1" applyFill="1" applyBorder="1" applyAlignment="1" applyProtection="1">
      <alignment horizontal="center"/>
    </xf>
    <xf numFmtId="43" fontId="11" fillId="6" borderId="15" xfId="1" applyFont="1" applyFill="1" applyBorder="1" applyProtection="1"/>
    <xf numFmtId="1" fontId="4" fillId="2" borderId="4" xfId="0" applyNumberFormat="1" applyFont="1" applyFill="1" applyBorder="1" applyAlignment="1">
      <alignment horizontal="left" indent="1"/>
    </xf>
    <xf numFmtId="0" fontId="4" fillId="2" borderId="4" xfId="0" applyFont="1" applyFill="1" applyBorder="1"/>
    <xf numFmtId="0" fontId="4" fillId="2" borderId="4" xfId="0" applyFont="1" applyFill="1" applyBorder="1" applyAlignment="1">
      <alignment horizontal="center"/>
    </xf>
    <xf numFmtId="43" fontId="19" fillId="2" borderId="4" xfId="1" applyFont="1" applyFill="1" applyBorder="1" applyProtection="1"/>
    <xf numFmtId="9" fontId="19" fillId="2" borderId="4" xfId="2" applyFont="1" applyFill="1" applyBorder="1" applyAlignment="1" applyProtection="1">
      <alignment horizontal="center"/>
    </xf>
    <xf numFmtId="0" fontId="20" fillId="8" borderId="4" xfId="0" applyFont="1" applyFill="1" applyBorder="1" applyAlignment="1" applyProtection="1">
      <alignment horizontal="center"/>
      <protection locked="0"/>
    </xf>
    <xf numFmtId="43" fontId="0" fillId="2" borderId="4" xfId="0" applyNumberFormat="1" applyFill="1" applyBorder="1"/>
    <xf numFmtId="16" fontId="4" fillId="2" borderId="4" xfId="0" quotePrefix="1" applyNumberFormat="1" applyFont="1" applyFill="1" applyBorder="1" applyAlignment="1">
      <alignment horizontal="center"/>
    </xf>
    <xf numFmtId="0" fontId="0" fillId="2" borderId="4" xfId="0" applyFill="1" applyBorder="1" applyAlignment="1">
      <alignment horizontal="left" indent="1"/>
    </xf>
    <xf numFmtId="43" fontId="21" fillId="2" borderId="4" xfId="1" applyFont="1" applyFill="1" applyBorder="1" applyProtection="1"/>
    <xf numFmtId="9" fontId="21" fillId="2" borderId="4" xfId="2" applyFont="1" applyFill="1" applyBorder="1" applyAlignment="1" applyProtection="1">
      <alignment horizontal="center"/>
    </xf>
    <xf numFmtId="0" fontId="2" fillId="2" borderId="4" xfId="0" applyFont="1" applyFill="1" applyBorder="1" applyAlignment="1">
      <alignment horizontal="center"/>
    </xf>
    <xf numFmtId="0" fontId="0" fillId="2" borderId="4" xfId="0" applyFill="1" applyBorder="1"/>
    <xf numFmtId="0" fontId="16" fillId="4" borderId="11" xfId="0" applyFont="1" applyFill="1" applyBorder="1" applyAlignment="1">
      <alignment horizontal="center" vertical="center"/>
    </xf>
    <xf numFmtId="43" fontId="11" fillId="6" borderId="13" xfId="1" applyFont="1" applyFill="1" applyBorder="1" applyAlignment="1" applyProtection="1">
      <alignment horizontal="center"/>
    </xf>
    <xf numFmtId="43" fontId="22" fillId="2" borderId="4" xfId="0" applyNumberFormat="1" applyFont="1" applyFill="1" applyBorder="1"/>
    <xf numFmtId="0" fontId="22" fillId="2" borderId="4" xfId="0" applyFont="1" applyFill="1" applyBorder="1" applyAlignment="1">
      <alignment horizontal="left" indent="1"/>
    </xf>
    <xf numFmtId="0" fontId="22" fillId="2" borderId="4" xfId="0" applyFont="1" applyFill="1" applyBorder="1" applyAlignment="1">
      <alignment horizontal="center"/>
    </xf>
    <xf numFmtId="0" fontId="22" fillId="2" borderId="4" xfId="0" applyFont="1" applyFill="1" applyBorder="1"/>
    <xf numFmtId="1" fontId="4" fillId="2" borderId="0" xfId="0" applyNumberFormat="1" applyFont="1" applyFill="1" applyAlignment="1">
      <alignment horizontal="left" indent="1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43" fontId="21" fillId="2" borderId="0" xfId="1" applyFont="1" applyFill="1" applyBorder="1" applyProtection="1"/>
    <xf numFmtId="9" fontId="21" fillId="2" borderId="0" xfId="2" applyFont="1" applyFill="1" applyBorder="1" applyAlignment="1" applyProtection="1">
      <alignment horizontal="center"/>
    </xf>
    <xf numFmtId="0" fontId="20" fillId="2" borderId="0" xfId="0" applyFont="1" applyFill="1" applyAlignment="1">
      <alignment horizontal="center"/>
    </xf>
    <xf numFmtId="43" fontId="22" fillId="2" borderId="0" xfId="0" applyNumberFormat="1" applyFont="1" applyFill="1"/>
    <xf numFmtId="0" fontId="16" fillId="10" borderId="0" xfId="0" applyFont="1" applyFill="1" applyAlignment="1">
      <alignment horizontal="center" vertical="center"/>
    </xf>
    <xf numFmtId="0" fontId="24" fillId="6" borderId="12" xfId="0" applyFont="1" applyFill="1" applyBorder="1" applyAlignment="1">
      <alignment horizontal="left" indent="1"/>
    </xf>
    <xf numFmtId="0" fontId="24" fillId="6" borderId="13" xfId="0" applyFont="1" applyFill="1" applyBorder="1" applyAlignment="1">
      <alignment horizontal="left" indent="1"/>
    </xf>
    <xf numFmtId="0" fontId="24" fillId="6" borderId="13" xfId="0" applyFont="1" applyFill="1" applyBorder="1"/>
    <xf numFmtId="0" fontId="24" fillId="6" borderId="13" xfId="0" applyFont="1" applyFill="1" applyBorder="1" applyAlignment="1">
      <alignment horizontal="center"/>
    </xf>
    <xf numFmtId="43" fontId="24" fillId="6" borderId="13" xfId="1" applyFont="1" applyFill="1" applyBorder="1" applyAlignment="1" applyProtection="1">
      <alignment horizontal="right"/>
    </xf>
    <xf numFmtId="9" fontId="24" fillId="6" borderId="13" xfId="2" applyFont="1" applyFill="1" applyBorder="1" applyAlignment="1" applyProtection="1">
      <alignment horizontal="center"/>
    </xf>
    <xf numFmtId="43" fontId="24" fillId="6" borderId="13" xfId="1" applyFont="1" applyFill="1" applyBorder="1" applyAlignment="1" applyProtection="1">
      <alignment horizontal="center"/>
    </xf>
    <xf numFmtId="0" fontId="23" fillId="11" borderId="16" xfId="0" applyFont="1" applyFill="1" applyBorder="1" applyAlignment="1">
      <alignment horizontal="center"/>
    </xf>
    <xf numFmtId="0" fontId="23" fillId="11" borderId="17" xfId="0" applyFont="1" applyFill="1" applyBorder="1" applyAlignment="1">
      <alignment horizontal="center"/>
    </xf>
    <xf numFmtId="0" fontId="23" fillId="11" borderId="18" xfId="0" applyFont="1" applyFill="1" applyBorder="1" applyAlignment="1">
      <alignment horizontal="center"/>
    </xf>
    <xf numFmtId="0" fontId="23" fillId="11" borderId="19" xfId="0" applyFont="1" applyFill="1" applyBorder="1" applyAlignment="1">
      <alignment horizontal="center"/>
    </xf>
    <xf numFmtId="0" fontId="23" fillId="11" borderId="20" xfId="0" applyFont="1" applyFill="1" applyBorder="1" applyAlignment="1">
      <alignment horizontal="center"/>
    </xf>
    <xf numFmtId="0" fontId="23" fillId="11" borderId="21" xfId="0" applyFont="1" applyFill="1" applyBorder="1" applyAlignment="1">
      <alignment horizontal="center"/>
    </xf>
    <xf numFmtId="0" fontId="23" fillId="9" borderId="19" xfId="0" applyFont="1" applyFill="1" applyBorder="1" applyAlignment="1">
      <alignment horizontal="center"/>
    </xf>
    <xf numFmtId="0" fontId="23" fillId="9" borderId="20" xfId="0" applyFont="1" applyFill="1" applyBorder="1" applyAlignment="1">
      <alignment horizontal="center"/>
    </xf>
    <xf numFmtId="0" fontId="23" fillId="9" borderId="21" xfId="0" applyFont="1" applyFill="1" applyBorder="1" applyAlignment="1">
      <alignment horizontal="center"/>
    </xf>
    <xf numFmtId="0" fontId="16" fillId="10" borderId="0" xfId="0" applyFont="1" applyFill="1" applyAlignment="1">
      <alignment horizontal="center" vertical="center"/>
    </xf>
    <xf numFmtId="0" fontId="18" fillId="7" borderId="19" xfId="0" applyFont="1" applyFill="1" applyBorder="1" applyAlignment="1">
      <alignment horizontal="center"/>
    </xf>
    <xf numFmtId="0" fontId="18" fillId="7" borderId="20" xfId="0" applyFont="1" applyFill="1" applyBorder="1" applyAlignment="1">
      <alignment horizontal="center"/>
    </xf>
    <xf numFmtId="0" fontId="18" fillId="7" borderId="21" xfId="0" applyFont="1" applyFill="1" applyBorder="1" applyAlignment="1">
      <alignment horizontal="center"/>
    </xf>
    <xf numFmtId="0" fontId="16" fillId="4" borderId="0" xfId="0" applyFont="1" applyFill="1" applyAlignment="1">
      <alignment horizontal="center" vertical="center"/>
    </xf>
    <xf numFmtId="0" fontId="18" fillId="9" borderId="16" xfId="0" applyFont="1" applyFill="1" applyBorder="1" applyAlignment="1">
      <alignment horizontal="center"/>
    </xf>
    <xf numFmtId="0" fontId="18" fillId="9" borderId="17" xfId="0" applyFont="1" applyFill="1" applyBorder="1" applyAlignment="1">
      <alignment horizontal="center"/>
    </xf>
    <xf numFmtId="0" fontId="18" fillId="9" borderId="18" xfId="0" applyFont="1" applyFill="1" applyBorder="1" applyAlignment="1">
      <alignment horizontal="center"/>
    </xf>
    <xf numFmtId="0" fontId="11" fillId="5" borderId="0" xfId="0" applyFont="1" applyFill="1" applyAlignment="1">
      <alignment horizontal="left"/>
    </xf>
    <xf numFmtId="0" fontId="5" fillId="2" borderId="0" xfId="3" applyFont="1" applyFill="1" applyAlignment="1" applyProtection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/>
    </xf>
    <xf numFmtId="0" fontId="18" fillId="7" borderId="16" xfId="0" applyFont="1" applyFill="1" applyBorder="1" applyAlignment="1">
      <alignment horizontal="center"/>
    </xf>
    <xf numFmtId="0" fontId="18" fillId="7" borderId="17" xfId="0" applyFont="1" applyFill="1" applyBorder="1" applyAlignment="1">
      <alignment horizontal="center"/>
    </xf>
    <xf numFmtId="0" fontId="18" fillId="7" borderId="18" xfId="0" applyFont="1" applyFill="1" applyBorder="1" applyAlignment="1">
      <alignment horizontal="center"/>
    </xf>
    <xf numFmtId="14" fontId="6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11" fillId="3" borderId="0" xfId="0" applyFont="1" applyFill="1" applyAlignment="1">
      <alignment horizontal="left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1" fillId="4" borderId="0" xfId="0" applyFont="1" applyFill="1" applyAlignment="1">
      <alignment horizontal="left"/>
    </xf>
  </cellXfs>
  <cellStyles count="4">
    <cellStyle name="Comma" xfId="1" builtinId="3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1247775</xdr:colOff>
      <xdr:row>0</xdr:row>
      <xdr:rowOff>180406</xdr:rowOff>
    </xdr:from>
    <xdr:to>
      <xdr:col>2</xdr:col>
      <xdr:colOff>1352550</xdr:colOff>
      <xdr:row>4</xdr:row>
      <xdr:rowOff>164165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9622B331-1413-4111-A753-EED36704D0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2225" y="370906"/>
          <a:ext cx="2533650" cy="745759"/>
        </a:xfrm>
        <a:prstGeom prst="rect">
          <a:avLst/>
        </a:prstGeom>
      </xdr:spPr>
    </xdr:pic>
    <xdr:clientData/>
  </xdr:twoCellAnchor>
  <xdr:twoCellAnchor editAs="oneCell">
    <xdr:from>
      <xdr:col>5</xdr:col>
      <xdr:colOff>323850</xdr:colOff>
      <xdr:row>1</xdr:row>
      <xdr:rowOff>28576</xdr:rowOff>
    </xdr:from>
    <xdr:to>
      <xdr:col>7</xdr:col>
      <xdr:colOff>514349</xdr:colOff>
      <xdr:row>8</xdr:row>
      <xdr:rowOff>91226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D5C012FB-ECDB-49EF-B3B7-3B2D47A0C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05875" y="409576"/>
          <a:ext cx="1619249" cy="1396150"/>
        </a:xfrm>
        <a:prstGeom prst="rect">
          <a:avLst/>
        </a:prstGeom>
      </xdr:spPr>
    </xdr:pic>
    <xdr:clientData/>
  </xdr:twoCellAnchor>
  <xdr:twoCellAnchor>
    <xdr:from>
      <xdr:col>2</xdr:col>
      <xdr:colOff>1981200</xdr:colOff>
      <xdr:row>7</xdr:row>
      <xdr:rowOff>152400</xdr:rowOff>
    </xdr:from>
    <xdr:to>
      <xdr:col>8</xdr:col>
      <xdr:colOff>419100</xdr:colOff>
      <xdr:row>15</xdr:row>
      <xdr:rowOff>171450</xdr:rowOff>
    </xdr:to>
    <xdr:cxnSp macro="">
      <xdr:nvCxnSpPr>
        <xdr:cNvPr id="8" name="Connector: Elbow 7">
          <a:extLst>
            <a:ext uri="{FF2B5EF4-FFF2-40B4-BE49-F238E27FC236}">
              <a16:creationId xmlns:a16="http://schemas.microsoft.com/office/drawing/2014/main" id="{3430F2A5-20CA-49F5-8803-8335A03668CC}"/>
            </a:ext>
          </a:extLst>
        </xdr:cNvPr>
        <xdr:cNvCxnSpPr/>
      </xdr:nvCxnSpPr>
      <xdr:spPr>
        <a:xfrm>
          <a:off x="5724525" y="1828800"/>
          <a:ext cx="5314950" cy="2219325"/>
        </a:xfrm>
        <a:prstGeom prst="bentConnector3">
          <a:avLst>
            <a:gd name="adj1" fmla="val 28853"/>
          </a:avLst>
        </a:prstGeom>
        <a:ln w="76200">
          <a:solidFill>
            <a:srgbClr val="92D05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589842</xdr:colOff>
      <xdr:row>15</xdr:row>
      <xdr:rowOff>20484</xdr:rowOff>
    </xdr:from>
    <xdr:to>
      <xdr:col>8</xdr:col>
      <xdr:colOff>598716</xdr:colOff>
      <xdr:row>19</xdr:row>
      <xdr:rowOff>142342</xdr:rowOff>
    </xdr:to>
    <xdr:sp macro="" textlink="">
      <xdr:nvSpPr>
        <xdr:cNvPr id="9" name="Arrow: Down 8">
          <a:extLst>
            <a:ext uri="{FF2B5EF4-FFF2-40B4-BE49-F238E27FC236}">
              <a16:creationId xmlns:a16="http://schemas.microsoft.com/office/drawing/2014/main" id="{D891CADF-91F9-4410-92BE-1ACB72522660}"/>
            </a:ext>
          </a:extLst>
        </xdr:cNvPr>
        <xdr:cNvSpPr/>
      </xdr:nvSpPr>
      <xdr:spPr>
        <a:xfrm>
          <a:off x="10600617" y="3897159"/>
          <a:ext cx="618474" cy="1026733"/>
        </a:xfrm>
        <a:prstGeom prst="downArrow">
          <a:avLst/>
        </a:prstGeom>
        <a:solidFill>
          <a:srgbClr val="92D050"/>
        </a:solidFill>
        <a:ln w="25400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Z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youtu.be/-ln9G8Jur1U" TargetMode="External"/><Relationship Id="rId2" Type="http://schemas.openxmlformats.org/officeDocument/2006/relationships/hyperlink" Target="https://youtu.be/DuF2tQedyas" TargetMode="External"/><Relationship Id="rId1" Type="http://schemas.openxmlformats.org/officeDocument/2006/relationships/hyperlink" Target="https://youtu.be/YgMW_5KYM8A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DFD7E-0C99-4CCA-B41C-CC10908A1124}">
  <sheetPr>
    <tabColor rgb="FFFFFF00"/>
  </sheetPr>
  <dimension ref="A4:M246"/>
  <sheetViews>
    <sheetView tabSelected="1" workbookViewId="0"/>
  </sheetViews>
  <sheetFormatPr defaultRowHeight="15" x14ac:dyDescent="0.25"/>
  <cols>
    <col min="1" max="1" width="19.7109375" style="1" customWidth="1"/>
    <col min="2" max="2" width="36.42578125" style="1" customWidth="1"/>
    <col min="3" max="3" width="42.28515625" style="1" bestFit="1" customWidth="1"/>
    <col min="4" max="4" width="19.42578125" style="1" bestFit="1" customWidth="1"/>
    <col min="5" max="6" width="10.85546875" style="1" bestFit="1" customWidth="1"/>
    <col min="7" max="7" width="10.5703125" style="1" customWidth="1"/>
    <col min="8" max="9" width="9.140625" style="1"/>
    <col min="10" max="10" width="14.85546875" style="1" bestFit="1" customWidth="1"/>
    <col min="11" max="11" width="4" style="1" customWidth="1"/>
    <col min="12" max="12" width="9.140625" style="1"/>
    <col min="13" max="13" width="22" style="1" customWidth="1"/>
    <col min="14" max="16384" width="9.140625" style="1"/>
  </cols>
  <sheetData>
    <row r="4" spans="2:13" ht="21" x14ac:dyDescent="0.25">
      <c r="I4" s="72"/>
      <c r="J4" s="72"/>
    </row>
    <row r="6" spans="2:13" ht="21" x14ac:dyDescent="0.35">
      <c r="B6" s="83" t="s">
        <v>0</v>
      </c>
      <c r="C6" s="83"/>
    </row>
    <row r="8" spans="2:13" ht="15.75" thickBot="1" x14ac:dyDescent="0.3">
      <c r="B8" s="84" t="s">
        <v>1</v>
      </c>
      <c r="C8" s="84"/>
    </row>
    <row r="9" spans="2:13" ht="24" thickBot="1" x14ac:dyDescent="0.4">
      <c r="B9" s="85" t="s">
        <v>2</v>
      </c>
      <c r="C9" s="85"/>
      <c r="E9" s="2" t="s">
        <v>3</v>
      </c>
      <c r="L9" s="86" t="s">
        <v>4</v>
      </c>
      <c r="M9" s="87"/>
    </row>
    <row r="10" spans="2:13" ht="21" x14ac:dyDescent="0.35">
      <c r="B10" s="3" t="s">
        <v>5</v>
      </c>
      <c r="C10" s="4">
        <f>SUM(J23:J92)</f>
        <v>0</v>
      </c>
      <c r="E10" s="88" t="s">
        <v>6</v>
      </c>
      <c r="F10" s="88"/>
      <c r="G10" s="72" t="s">
        <v>7</v>
      </c>
      <c r="H10" s="72"/>
      <c r="I10" s="72"/>
      <c r="J10" s="72"/>
      <c r="L10" s="89" t="s">
        <v>8</v>
      </c>
      <c r="M10" s="90"/>
    </row>
    <row r="11" spans="2:13" ht="21" x14ac:dyDescent="0.35">
      <c r="B11" s="5" t="s">
        <v>9</v>
      </c>
      <c r="C11" s="4">
        <f>SUM(J101:J170)</f>
        <v>0</v>
      </c>
      <c r="E11" s="95" t="s">
        <v>10</v>
      </c>
      <c r="F11" s="95"/>
      <c r="G11" s="72" t="s">
        <v>11</v>
      </c>
      <c r="H11" s="72"/>
      <c r="I11" s="72"/>
      <c r="J11" s="72"/>
      <c r="L11" s="91"/>
      <c r="M11" s="92"/>
    </row>
    <row r="12" spans="2:13" ht="21.75" thickBot="1" x14ac:dyDescent="0.4">
      <c r="B12" s="6" t="s">
        <v>12</v>
      </c>
      <c r="C12" s="4">
        <f>SUM(J177:J246)</f>
        <v>0</v>
      </c>
      <c r="E12" s="71" t="s">
        <v>13</v>
      </c>
      <c r="F12" s="71"/>
      <c r="G12" s="72" t="s">
        <v>14</v>
      </c>
      <c r="H12" s="72"/>
      <c r="I12" s="72"/>
      <c r="J12" s="72"/>
      <c r="L12" s="93"/>
      <c r="M12" s="94"/>
    </row>
    <row r="13" spans="2:13" ht="21" x14ac:dyDescent="0.35">
      <c r="B13" s="7"/>
      <c r="C13" s="7"/>
      <c r="L13" s="73" t="s">
        <v>15</v>
      </c>
      <c r="M13" s="74"/>
    </row>
    <row r="14" spans="2:13" ht="21" x14ac:dyDescent="0.35">
      <c r="B14" s="8" t="s">
        <v>16</v>
      </c>
      <c r="C14" s="9">
        <f>SUM(C10:C12)</f>
        <v>0</v>
      </c>
      <c r="E14" s="10"/>
      <c r="L14" s="75"/>
      <c r="M14" s="76"/>
    </row>
    <row r="15" spans="2:13" ht="15.75" thickBot="1" x14ac:dyDescent="0.3">
      <c r="E15"/>
      <c r="L15" s="77"/>
      <c r="M15" s="78"/>
    </row>
    <row r="19" spans="1:10" ht="26.25" x14ac:dyDescent="0.25">
      <c r="A19" s="79" t="s">
        <v>137</v>
      </c>
      <c r="B19" s="79"/>
      <c r="C19" s="79"/>
      <c r="D19" s="79"/>
      <c r="E19" s="79"/>
      <c r="F19" s="79"/>
      <c r="G19" s="79"/>
      <c r="H19" s="79"/>
      <c r="I19" s="79"/>
      <c r="J19" s="79"/>
    </row>
    <row r="20" spans="1:10" ht="27" thickBot="1" x14ac:dyDescent="0.3">
      <c r="A20" s="11"/>
      <c r="B20" s="11"/>
      <c r="C20" s="11"/>
      <c r="D20" s="11"/>
      <c r="E20" s="11"/>
      <c r="F20" s="11"/>
      <c r="G20" s="11"/>
      <c r="H20" s="11"/>
      <c r="I20" s="11"/>
      <c r="J20" s="11"/>
    </row>
    <row r="21" spans="1:10" ht="16.5" thickBot="1" x14ac:dyDescent="0.3">
      <c r="A21" s="12" t="s">
        <v>17</v>
      </c>
      <c r="B21" s="13" t="s">
        <v>18</v>
      </c>
      <c r="C21" s="14" t="s">
        <v>19</v>
      </c>
      <c r="D21" s="13" t="s">
        <v>20</v>
      </c>
      <c r="E21" s="15" t="s">
        <v>21</v>
      </c>
      <c r="F21" s="16" t="s">
        <v>22</v>
      </c>
      <c r="G21" s="17" t="s">
        <v>23</v>
      </c>
      <c r="H21" s="16" t="s">
        <v>24</v>
      </c>
      <c r="I21" s="18" t="s">
        <v>25</v>
      </c>
      <c r="J21" s="19" t="s">
        <v>26</v>
      </c>
    </row>
    <row r="22" spans="1:10" ht="18.75" x14ac:dyDescent="0.3">
      <c r="A22" s="80" t="s">
        <v>27</v>
      </c>
      <c r="B22" s="81"/>
      <c r="C22" s="81"/>
      <c r="D22" s="81"/>
      <c r="E22" s="81"/>
      <c r="F22" s="81"/>
      <c r="G22" s="81"/>
      <c r="H22" s="81"/>
      <c r="I22" s="81"/>
      <c r="J22" s="82"/>
    </row>
    <row r="23" spans="1:10" ht="18.75" x14ac:dyDescent="0.3">
      <c r="A23" s="20">
        <v>9781776010608</v>
      </c>
      <c r="B23" s="20" t="s">
        <v>28</v>
      </c>
      <c r="C23" s="21" t="s">
        <v>29</v>
      </c>
      <c r="D23" s="20" t="s">
        <v>30</v>
      </c>
      <c r="E23" s="22">
        <v>1</v>
      </c>
      <c r="F23" s="23">
        <v>45</v>
      </c>
      <c r="G23" s="24">
        <v>0.3</v>
      </c>
      <c r="H23" s="23">
        <f t="shared" ref="H23:H32" si="0">F23*0.7</f>
        <v>31.499999999999996</v>
      </c>
      <c r="I23" s="25"/>
      <c r="J23" s="26">
        <f>H23*I23</f>
        <v>0</v>
      </c>
    </row>
    <row r="24" spans="1:10" ht="18.75" x14ac:dyDescent="0.3">
      <c r="A24" s="20">
        <v>9781776010615</v>
      </c>
      <c r="B24" s="20" t="s">
        <v>28</v>
      </c>
      <c r="C24" s="21" t="s">
        <v>29</v>
      </c>
      <c r="D24" s="20" t="s">
        <v>30</v>
      </c>
      <c r="E24" s="22">
        <v>2</v>
      </c>
      <c r="F24" s="23">
        <v>45</v>
      </c>
      <c r="G24" s="24">
        <v>0.3</v>
      </c>
      <c r="H24" s="23">
        <f t="shared" si="0"/>
        <v>31.499999999999996</v>
      </c>
      <c r="I24" s="25"/>
      <c r="J24" s="26">
        <f t="shared" ref="J24:J32" si="1">H24*I24</f>
        <v>0</v>
      </c>
    </row>
    <row r="25" spans="1:10" ht="18.75" x14ac:dyDescent="0.3">
      <c r="A25" s="20">
        <v>9781776010622</v>
      </c>
      <c r="B25" s="20" t="s">
        <v>28</v>
      </c>
      <c r="C25" s="21" t="s">
        <v>29</v>
      </c>
      <c r="D25" s="20" t="s">
        <v>30</v>
      </c>
      <c r="E25" s="22">
        <v>3</v>
      </c>
      <c r="F25" s="23">
        <v>45</v>
      </c>
      <c r="G25" s="24">
        <v>0.3</v>
      </c>
      <c r="H25" s="23">
        <f t="shared" si="0"/>
        <v>31.499999999999996</v>
      </c>
      <c r="I25" s="25"/>
      <c r="J25" s="26">
        <f t="shared" si="1"/>
        <v>0</v>
      </c>
    </row>
    <row r="26" spans="1:10" ht="18.75" x14ac:dyDescent="0.3">
      <c r="A26" s="20">
        <v>9781776011117</v>
      </c>
      <c r="B26" s="20" t="s">
        <v>28</v>
      </c>
      <c r="C26" s="21" t="s">
        <v>29</v>
      </c>
      <c r="D26" s="20" t="s">
        <v>30</v>
      </c>
      <c r="E26" s="22">
        <v>4</v>
      </c>
      <c r="F26" s="23">
        <v>45</v>
      </c>
      <c r="G26" s="24">
        <v>0.3</v>
      </c>
      <c r="H26" s="23">
        <f t="shared" si="0"/>
        <v>31.499999999999996</v>
      </c>
      <c r="I26" s="25"/>
      <c r="J26" s="26">
        <f t="shared" si="1"/>
        <v>0</v>
      </c>
    </row>
    <row r="27" spans="1:10" ht="18.75" x14ac:dyDescent="0.3">
      <c r="A27" s="20">
        <v>9781776011582</v>
      </c>
      <c r="B27" s="20" t="s">
        <v>28</v>
      </c>
      <c r="C27" s="21" t="s">
        <v>29</v>
      </c>
      <c r="D27" s="20" t="s">
        <v>31</v>
      </c>
      <c r="E27" s="22" t="s">
        <v>32</v>
      </c>
      <c r="F27" s="23">
        <v>145</v>
      </c>
      <c r="G27" s="24">
        <v>0.3</v>
      </c>
      <c r="H27" s="23">
        <f t="shared" si="0"/>
        <v>101.5</v>
      </c>
      <c r="I27" s="25"/>
      <c r="J27" s="26">
        <f t="shared" si="1"/>
        <v>0</v>
      </c>
    </row>
    <row r="28" spans="1:10" ht="18.75" x14ac:dyDescent="0.3">
      <c r="A28" s="20">
        <v>9781776011650</v>
      </c>
      <c r="B28" s="20" t="s">
        <v>28</v>
      </c>
      <c r="C28" s="21" t="s">
        <v>29</v>
      </c>
      <c r="D28" s="20" t="s">
        <v>31</v>
      </c>
      <c r="E28" s="22" t="s">
        <v>33</v>
      </c>
      <c r="F28" s="23">
        <v>145</v>
      </c>
      <c r="G28" s="24">
        <v>0.3</v>
      </c>
      <c r="H28" s="23">
        <f t="shared" si="0"/>
        <v>101.5</v>
      </c>
      <c r="I28" s="25"/>
      <c r="J28" s="26">
        <f t="shared" si="1"/>
        <v>0</v>
      </c>
    </row>
    <row r="29" spans="1:10" ht="18.75" x14ac:dyDescent="0.3">
      <c r="A29" s="20">
        <v>9781776010790</v>
      </c>
      <c r="B29" s="20" t="s">
        <v>28</v>
      </c>
      <c r="C29" s="21" t="s">
        <v>29</v>
      </c>
      <c r="D29" s="20" t="s">
        <v>34</v>
      </c>
      <c r="E29" s="27" t="s">
        <v>35</v>
      </c>
      <c r="F29" s="23">
        <v>135</v>
      </c>
      <c r="G29" s="24">
        <v>0.3</v>
      </c>
      <c r="H29" s="23">
        <f t="shared" si="0"/>
        <v>94.5</v>
      </c>
      <c r="I29" s="25"/>
      <c r="J29" s="26">
        <f t="shared" si="1"/>
        <v>0</v>
      </c>
    </row>
    <row r="30" spans="1:10" ht="18.75" x14ac:dyDescent="0.3">
      <c r="A30" s="20">
        <v>9781776011711</v>
      </c>
      <c r="B30" s="20" t="s">
        <v>28</v>
      </c>
      <c r="C30" s="21" t="s">
        <v>29</v>
      </c>
      <c r="D30" s="28" t="s">
        <v>36</v>
      </c>
      <c r="E30" s="22" t="s">
        <v>35</v>
      </c>
      <c r="F30" s="29">
        <v>47.5</v>
      </c>
      <c r="G30" s="30">
        <v>0.3</v>
      </c>
      <c r="H30" s="29">
        <v>33.25</v>
      </c>
      <c r="I30" s="25"/>
      <c r="J30" s="26">
        <f t="shared" si="1"/>
        <v>0</v>
      </c>
    </row>
    <row r="31" spans="1:10" ht="18.75" x14ac:dyDescent="0.3">
      <c r="A31" s="20" t="s">
        <v>37</v>
      </c>
      <c r="B31" s="20" t="s">
        <v>28</v>
      </c>
      <c r="C31" s="21" t="s">
        <v>29</v>
      </c>
      <c r="D31" s="20" t="s">
        <v>38</v>
      </c>
      <c r="E31" s="22" t="s">
        <v>39</v>
      </c>
      <c r="F31" s="23">
        <v>7.5</v>
      </c>
      <c r="G31" s="24">
        <v>0.3</v>
      </c>
      <c r="H31" s="23">
        <f t="shared" si="0"/>
        <v>5.25</v>
      </c>
      <c r="I31" s="25"/>
      <c r="J31" s="26">
        <f t="shared" si="1"/>
        <v>0</v>
      </c>
    </row>
    <row r="32" spans="1:10" ht="18.75" x14ac:dyDescent="0.3">
      <c r="A32" s="20" t="s">
        <v>40</v>
      </c>
      <c r="B32" s="20" t="s">
        <v>28</v>
      </c>
      <c r="C32" s="21" t="s">
        <v>29</v>
      </c>
      <c r="D32" s="20" t="s">
        <v>38</v>
      </c>
      <c r="E32" s="22" t="s">
        <v>41</v>
      </c>
      <c r="F32" s="23">
        <v>7.5</v>
      </c>
      <c r="G32" s="24">
        <v>0.3</v>
      </c>
      <c r="H32" s="23">
        <f t="shared" si="0"/>
        <v>5.25</v>
      </c>
      <c r="I32" s="25"/>
      <c r="J32" s="26">
        <f t="shared" si="1"/>
        <v>0</v>
      </c>
    </row>
    <row r="33" spans="1:10" ht="15.75" x14ac:dyDescent="0.25">
      <c r="A33" s="20"/>
      <c r="B33" s="20"/>
      <c r="C33" s="21"/>
      <c r="D33" s="20"/>
      <c r="E33" s="22"/>
      <c r="F33" s="23"/>
      <c r="G33" s="24"/>
      <c r="H33" s="23"/>
      <c r="I33" s="31"/>
      <c r="J33" s="32"/>
    </row>
    <row r="34" spans="1:10" ht="18.75" x14ac:dyDescent="0.3">
      <c r="A34" s="64" t="s">
        <v>42</v>
      </c>
      <c r="B34" s="65"/>
      <c r="C34" s="65"/>
      <c r="D34" s="65"/>
      <c r="E34" s="65"/>
      <c r="F34" s="65"/>
      <c r="G34" s="65"/>
      <c r="H34" s="65"/>
      <c r="I34" s="65"/>
      <c r="J34" s="66"/>
    </row>
    <row r="35" spans="1:10" ht="18.75" x14ac:dyDescent="0.3">
      <c r="A35" s="20">
        <v>9781776010844</v>
      </c>
      <c r="B35" s="20" t="s">
        <v>43</v>
      </c>
      <c r="C35" s="21" t="s">
        <v>44</v>
      </c>
      <c r="D35" s="20" t="s">
        <v>30</v>
      </c>
      <c r="E35" s="22">
        <v>1</v>
      </c>
      <c r="F35" s="23">
        <v>45</v>
      </c>
      <c r="G35" s="24">
        <v>0.3</v>
      </c>
      <c r="H35" s="23">
        <f t="shared" ref="H35:H44" si="2">F35*0.7</f>
        <v>31.499999999999996</v>
      </c>
      <c r="I35" s="25"/>
      <c r="J35" s="26">
        <f t="shared" ref="J35:J44" si="3">H35*I35</f>
        <v>0</v>
      </c>
    </row>
    <row r="36" spans="1:10" ht="18.75" x14ac:dyDescent="0.3">
      <c r="A36" s="20">
        <v>9781776010851</v>
      </c>
      <c r="B36" s="20" t="s">
        <v>43</v>
      </c>
      <c r="C36" s="21" t="s">
        <v>44</v>
      </c>
      <c r="D36" s="20" t="s">
        <v>30</v>
      </c>
      <c r="E36" s="22">
        <v>2</v>
      </c>
      <c r="F36" s="23">
        <v>45</v>
      </c>
      <c r="G36" s="24">
        <v>0.3</v>
      </c>
      <c r="H36" s="23">
        <f t="shared" si="2"/>
        <v>31.499999999999996</v>
      </c>
      <c r="I36" s="25"/>
      <c r="J36" s="26">
        <f t="shared" si="3"/>
        <v>0</v>
      </c>
    </row>
    <row r="37" spans="1:10" ht="18.75" x14ac:dyDescent="0.3">
      <c r="A37" s="20">
        <v>9781776010868</v>
      </c>
      <c r="B37" s="20" t="s">
        <v>43</v>
      </c>
      <c r="C37" s="21" t="s">
        <v>44</v>
      </c>
      <c r="D37" s="20" t="s">
        <v>30</v>
      </c>
      <c r="E37" s="22">
        <v>3</v>
      </c>
      <c r="F37" s="23">
        <v>45</v>
      </c>
      <c r="G37" s="24">
        <v>0.3</v>
      </c>
      <c r="H37" s="23">
        <f t="shared" si="2"/>
        <v>31.499999999999996</v>
      </c>
      <c r="I37" s="25"/>
      <c r="J37" s="26">
        <f t="shared" si="3"/>
        <v>0</v>
      </c>
    </row>
    <row r="38" spans="1:10" ht="18.75" x14ac:dyDescent="0.3">
      <c r="A38" s="20">
        <v>9781776011131</v>
      </c>
      <c r="B38" s="20" t="s">
        <v>43</v>
      </c>
      <c r="C38" s="21" t="s">
        <v>44</v>
      </c>
      <c r="D38" s="20" t="s">
        <v>30</v>
      </c>
      <c r="E38" s="22">
        <v>4</v>
      </c>
      <c r="F38" s="23">
        <v>45</v>
      </c>
      <c r="G38" s="24">
        <v>0.3</v>
      </c>
      <c r="H38" s="23">
        <f t="shared" si="2"/>
        <v>31.499999999999996</v>
      </c>
      <c r="I38" s="25"/>
      <c r="J38" s="26">
        <f t="shared" si="3"/>
        <v>0</v>
      </c>
    </row>
    <row r="39" spans="1:10" ht="18.75" x14ac:dyDescent="0.3">
      <c r="A39" s="20">
        <v>9781776011629</v>
      </c>
      <c r="B39" s="20" t="s">
        <v>43</v>
      </c>
      <c r="C39" s="21" t="s">
        <v>44</v>
      </c>
      <c r="D39" s="20" t="s">
        <v>31</v>
      </c>
      <c r="E39" s="22" t="s">
        <v>32</v>
      </c>
      <c r="F39" s="23">
        <v>145</v>
      </c>
      <c r="G39" s="24">
        <v>0.3</v>
      </c>
      <c r="H39" s="23">
        <f t="shared" si="2"/>
        <v>101.5</v>
      </c>
      <c r="I39" s="25"/>
      <c r="J39" s="26">
        <f t="shared" si="3"/>
        <v>0</v>
      </c>
    </row>
    <row r="40" spans="1:10" ht="18.75" x14ac:dyDescent="0.3">
      <c r="A40" s="20">
        <v>9781776011698</v>
      </c>
      <c r="B40" s="20" t="s">
        <v>43</v>
      </c>
      <c r="C40" s="21" t="s">
        <v>44</v>
      </c>
      <c r="D40" s="20" t="s">
        <v>31</v>
      </c>
      <c r="E40" s="22" t="s">
        <v>33</v>
      </c>
      <c r="F40" s="23">
        <v>145</v>
      </c>
      <c r="G40" s="24">
        <v>0.3</v>
      </c>
      <c r="H40" s="23">
        <f t="shared" si="2"/>
        <v>101.5</v>
      </c>
      <c r="I40" s="25"/>
      <c r="J40" s="26">
        <f t="shared" si="3"/>
        <v>0</v>
      </c>
    </row>
    <row r="41" spans="1:10" ht="18.75" x14ac:dyDescent="0.3">
      <c r="A41" s="20">
        <v>9781776010394</v>
      </c>
      <c r="B41" s="20" t="s">
        <v>43</v>
      </c>
      <c r="C41" s="21" t="s">
        <v>44</v>
      </c>
      <c r="D41" s="20" t="s">
        <v>34</v>
      </c>
      <c r="E41" s="27" t="s">
        <v>35</v>
      </c>
      <c r="F41" s="23">
        <v>135</v>
      </c>
      <c r="G41" s="24">
        <v>0.3</v>
      </c>
      <c r="H41" s="23">
        <f t="shared" si="2"/>
        <v>94.5</v>
      </c>
      <c r="I41" s="25"/>
      <c r="J41" s="26">
        <f t="shared" si="3"/>
        <v>0</v>
      </c>
    </row>
    <row r="42" spans="1:10" ht="18.75" x14ac:dyDescent="0.3">
      <c r="A42" s="20">
        <v>9781776011728</v>
      </c>
      <c r="B42" s="20" t="s">
        <v>43</v>
      </c>
      <c r="C42" s="21" t="s">
        <v>44</v>
      </c>
      <c r="D42" s="28" t="s">
        <v>36</v>
      </c>
      <c r="E42" s="22" t="s">
        <v>35</v>
      </c>
      <c r="F42" s="29">
        <v>47.5</v>
      </c>
      <c r="G42" s="30">
        <v>0.3</v>
      </c>
      <c r="H42" s="29">
        <v>33.25</v>
      </c>
      <c r="I42" s="25"/>
      <c r="J42" s="26">
        <f t="shared" si="3"/>
        <v>0</v>
      </c>
    </row>
    <row r="43" spans="1:10" ht="18.75" x14ac:dyDescent="0.3">
      <c r="A43" s="20" t="s">
        <v>45</v>
      </c>
      <c r="B43" s="20" t="s">
        <v>43</v>
      </c>
      <c r="C43" s="21" t="s">
        <v>44</v>
      </c>
      <c r="D43" s="20" t="s">
        <v>38</v>
      </c>
      <c r="E43" s="22" t="s">
        <v>39</v>
      </c>
      <c r="F43" s="23">
        <v>7.5</v>
      </c>
      <c r="G43" s="24">
        <v>0.3</v>
      </c>
      <c r="H43" s="23">
        <f t="shared" si="2"/>
        <v>5.25</v>
      </c>
      <c r="I43" s="25"/>
      <c r="J43" s="26">
        <f t="shared" si="3"/>
        <v>0</v>
      </c>
    </row>
    <row r="44" spans="1:10" ht="18.75" x14ac:dyDescent="0.3">
      <c r="A44" s="20" t="s">
        <v>46</v>
      </c>
      <c r="B44" s="20" t="s">
        <v>43</v>
      </c>
      <c r="C44" s="21" t="s">
        <v>44</v>
      </c>
      <c r="D44" s="20" t="s">
        <v>38</v>
      </c>
      <c r="E44" s="22" t="s">
        <v>41</v>
      </c>
      <c r="F44" s="23">
        <v>7.5</v>
      </c>
      <c r="G44" s="24">
        <v>0.3</v>
      </c>
      <c r="H44" s="23">
        <f t="shared" si="2"/>
        <v>5.25</v>
      </c>
      <c r="I44" s="25"/>
      <c r="J44" s="26">
        <f t="shared" si="3"/>
        <v>0</v>
      </c>
    </row>
    <row r="45" spans="1:10" ht="15.75" x14ac:dyDescent="0.25">
      <c r="A45" s="20"/>
      <c r="B45" s="20"/>
      <c r="C45" s="21"/>
      <c r="D45" s="28"/>
      <c r="E45" s="22"/>
      <c r="F45" s="23"/>
      <c r="G45" s="24"/>
      <c r="H45" s="23"/>
      <c r="I45" s="31"/>
      <c r="J45" s="32"/>
    </row>
    <row r="46" spans="1:10" ht="18.75" x14ac:dyDescent="0.3">
      <c r="A46" s="64" t="s">
        <v>47</v>
      </c>
      <c r="B46" s="65"/>
      <c r="C46" s="65"/>
      <c r="D46" s="65"/>
      <c r="E46" s="65"/>
      <c r="F46" s="65"/>
      <c r="G46" s="65"/>
      <c r="H46" s="65"/>
      <c r="I46" s="65"/>
      <c r="J46" s="66"/>
    </row>
    <row r="47" spans="1:10" ht="18.75" x14ac:dyDescent="0.3">
      <c r="A47" s="20">
        <v>9781776010486</v>
      </c>
      <c r="B47" s="20" t="s">
        <v>48</v>
      </c>
      <c r="C47" s="21" t="s">
        <v>49</v>
      </c>
      <c r="D47" s="20" t="s">
        <v>30</v>
      </c>
      <c r="E47" s="22">
        <v>1</v>
      </c>
      <c r="F47" s="23">
        <v>45</v>
      </c>
      <c r="G47" s="24">
        <v>0.3</v>
      </c>
      <c r="H47" s="23">
        <f t="shared" ref="H47:H56" si="4">F47*0.7</f>
        <v>31.499999999999996</v>
      </c>
      <c r="I47" s="25"/>
      <c r="J47" s="26">
        <f t="shared" ref="J47:J56" si="5">H47*I47</f>
        <v>0</v>
      </c>
    </row>
    <row r="48" spans="1:10" ht="18.75" x14ac:dyDescent="0.3">
      <c r="A48" s="20">
        <v>9781776010493</v>
      </c>
      <c r="B48" s="20" t="s">
        <v>48</v>
      </c>
      <c r="C48" s="21" t="s">
        <v>49</v>
      </c>
      <c r="D48" s="20" t="s">
        <v>30</v>
      </c>
      <c r="E48" s="22">
        <v>2</v>
      </c>
      <c r="F48" s="23">
        <v>45</v>
      </c>
      <c r="G48" s="24">
        <v>0.3</v>
      </c>
      <c r="H48" s="23">
        <f t="shared" si="4"/>
        <v>31.499999999999996</v>
      </c>
      <c r="I48" s="25"/>
      <c r="J48" s="26">
        <f t="shared" si="5"/>
        <v>0</v>
      </c>
    </row>
    <row r="49" spans="1:10" ht="18.75" x14ac:dyDescent="0.3">
      <c r="A49" s="20">
        <v>9781776010509</v>
      </c>
      <c r="B49" s="20" t="s">
        <v>48</v>
      </c>
      <c r="C49" s="21" t="s">
        <v>49</v>
      </c>
      <c r="D49" s="20" t="s">
        <v>30</v>
      </c>
      <c r="E49" s="22">
        <v>3</v>
      </c>
      <c r="F49" s="23">
        <v>45</v>
      </c>
      <c r="G49" s="24">
        <v>0.3</v>
      </c>
      <c r="H49" s="23">
        <f t="shared" si="4"/>
        <v>31.499999999999996</v>
      </c>
      <c r="I49" s="25"/>
      <c r="J49" s="26">
        <f t="shared" si="5"/>
        <v>0</v>
      </c>
    </row>
    <row r="50" spans="1:10" ht="18.75" x14ac:dyDescent="0.3">
      <c r="A50" s="20">
        <v>9781776011094</v>
      </c>
      <c r="B50" s="20" t="s">
        <v>48</v>
      </c>
      <c r="C50" s="21" t="s">
        <v>49</v>
      </c>
      <c r="D50" s="20" t="s">
        <v>30</v>
      </c>
      <c r="E50" s="22">
        <v>4</v>
      </c>
      <c r="F50" s="23">
        <v>45</v>
      </c>
      <c r="G50" s="24">
        <v>0.3</v>
      </c>
      <c r="H50" s="23">
        <f t="shared" si="4"/>
        <v>31.499999999999996</v>
      </c>
      <c r="I50" s="25"/>
      <c r="J50" s="26">
        <f t="shared" si="5"/>
        <v>0</v>
      </c>
    </row>
    <row r="51" spans="1:10" ht="18.75" x14ac:dyDescent="0.3">
      <c r="A51" s="20">
        <v>9781776011636</v>
      </c>
      <c r="B51" s="20" t="s">
        <v>48</v>
      </c>
      <c r="C51" s="21" t="s">
        <v>49</v>
      </c>
      <c r="D51" s="20" t="s">
        <v>31</v>
      </c>
      <c r="E51" s="22" t="s">
        <v>32</v>
      </c>
      <c r="F51" s="23">
        <v>145</v>
      </c>
      <c r="G51" s="24">
        <v>0.3</v>
      </c>
      <c r="H51" s="23">
        <f t="shared" si="4"/>
        <v>101.5</v>
      </c>
      <c r="I51" s="25"/>
      <c r="J51" s="26">
        <f t="shared" si="5"/>
        <v>0</v>
      </c>
    </row>
    <row r="52" spans="1:10" ht="18.75" x14ac:dyDescent="0.3">
      <c r="A52" s="20">
        <v>9781776011704</v>
      </c>
      <c r="B52" s="20" t="s">
        <v>48</v>
      </c>
      <c r="C52" s="21" t="s">
        <v>49</v>
      </c>
      <c r="D52" s="20" t="s">
        <v>31</v>
      </c>
      <c r="E52" s="22" t="s">
        <v>33</v>
      </c>
      <c r="F52" s="23">
        <v>145</v>
      </c>
      <c r="G52" s="24">
        <v>0.3</v>
      </c>
      <c r="H52" s="23">
        <f t="shared" si="4"/>
        <v>101.5</v>
      </c>
      <c r="I52" s="25"/>
      <c r="J52" s="26">
        <f t="shared" si="5"/>
        <v>0</v>
      </c>
    </row>
    <row r="53" spans="1:10" ht="18.75" x14ac:dyDescent="0.3">
      <c r="A53" s="20">
        <v>9781776010875</v>
      </c>
      <c r="B53" s="20" t="s">
        <v>48</v>
      </c>
      <c r="C53" s="21" t="s">
        <v>49</v>
      </c>
      <c r="D53" s="20" t="s">
        <v>34</v>
      </c>
      <c r="E53" s="27" t="s">
        <v>35</v>
      </c>
      <c r="F53" s="23">
        <v>135</v>
      </c>
      <c r="G53" s="24">
        <v>0.3</v>
      </c>
      <c r="H53" s="23">
        <f t="shared" si="4"/>
        <v>94.5</v>
      </c>
      <c r="I53" s="25"/>
      <c r="J53" s="26">
        <f t="shared" si="5"/>
        <v>0</v>
      </c>
    </row>
    <row r="54" spans="1:10" ht="18.75" x14ac:dyDescent="0.3">
      <c r="A54" s="20">
        <v>9781776011735</v>
      </c>
      <c r="B54" s="20" t="s">
        <v>48</v>
      </c>
      <c r="C54" s="21" t="s">
        <v>49</v>
      </c>
      <c r="D54" s="28" t="s">
        <v>36</v>
      </c>
      <c r="E54" s="22" t="s">
        <v>35</v>
      </c>
      <c r="F54" s="29">
        <v>47.5</v>
      </c>
      <c r="G54" s="30">
        <v>0.3</v>
      </c>
      <c r="H54" s="29">
        <v>33.25</v>
      </c>
      <c r="I54" s="25"/>
      <c r="J54" s="26">
        <f t="shared" si="5"/>
        <v>0</v>
      </c>
    </row>
    <row r="55" spans="1:10" ht="18.75" x14ac:dyDescent="0.3">
      <c r="A55" s="20" t="s">
        <v>50</v>
      </c>
      <c r="B55" s="20" t="s">
        <v>48</v>
      </c>
      <c r="C55" s="21" t="s">
        <v>49</v>
      </c>
      <c r="D55" s="20" t="s">
        <v>38</v>
      </c>
      <c r="E55" s="22" t="s">
        <v>39</v>
      </c>
      <c r="F55" s="23">
        <v>7.5</v>
      </c>
      <c r="G55" s="24">
        <v>0.3</v>
      </c>
      <c r="H55" s="23">
        <f t="shared" si="4"/>
        <v>5.25</v>
      </c>
      <c r="I55" s="25"/>
      <c r="J55" s="26">
        <f t="shared" si="5"/>
        <v>0</v>
      </c>
    </row>
    <row r="56" spans="1:10" ht="18.75" x14ac:dyDescent="0.3">
      <c r="A56" s="20" t="s">
        <v>51</v>
      </c>
      <c r="B56" s="20" t="s">
        <v>48</v>
      </c>
      <c r="C56" s="21" t="s">
        <v>49</v>
      </c>
      <c r="D56" s="20" t="s">
        <v>38</v>
      </c>
      <c r="E56" s="22" t="s">
        <v>41</v>
      </c>
      <c r="F56" s="23">
        <v>7.5</v>
      </c>
      <c r="G56" s="24">
        <v>0.3</v>
      </c>
      <c r="H56" s="23">
        <f t="shared" si="4"/>
        <v>5.25</v>
      </c>
      <c r="I56" s="25"/>
      <c r="J56" s="26">
        <f t="shared" si="5"/>
        <v>0</v>
      </c>
    </row>
    <row r="57" spans="1:10" ht="15.75" x14ac:dyDescent="0.25">
      <c r="A57" s="20"/>
      <c r="B57" s="20"/>
      <c r="C57" s="21"/>
      <c r="D57" s="28"/>
      <c r="E57" s="22"/>
      <c r="F57" s="23"/>
      <c r="G57" s="24"/>
      <c r="H57" s="23"/>
      <c r="I57" s="31"/>
      <c r="J57" s="32"/>
    </row>
    <row r="58" spans="1:10" ht="18.75" x14ac:dyDescent="0.3">
      <c r="A58" s="64" t="s">
        <v>52</v>
      </c>
      <c r="B58" s="65"/>
      <c r="C58" s="65"/>
      <c r="D58" s="65"/>
      <c r="E58" s="65"/>
      <c r="F58" s="65"/>
      <c r="G58" s="65"/>
      <c r="H58" s="65"/>
      <c r="I58" s="65"/>
      <c r="J58" s="66"/>
    </row>
    <row r="59" spans="1:10" ht="18.75" x14ac:dyDescent="0.3">
      <c r="A59" s="20">
        <v>9781776010967</v>
      </c>
      <c r="B59" s="20" t="s">
        <v>53</v>
      </c>
      <c r="C59" s="21" t="s">
        <v>54</v>
      </c>
      <c r="D59" s="20" t="s">
        <v>30</v>
      </c>
      <c r="E59" s="22">
        <v>1</v>
      </c>
      <c r="F59" s="23">
        <v>45</v>
      </c>
      <c r="G59" s="24">
        <v>0.3</v>
      </c>
      <c r="H59" s="23">
        <f t="shared" ref="H59:H68" si="6">F59*0.7</f>
        <v>31.499999999999996</v>
      </c>
      <c r="I59" s="25"/>
      <c r="J59" s="26">
        <f t="shared" ref="J59:J68" si="7">H59*I59</f>
        <v>0</v>
      </c>
    </row>
    <row r="60" spans="1:10" ht="18.75" x14ac:dyDescent="0.3">
      <c r="A60" s="20">
        <v>9781776010974</v>
      </c>
      <c r="B60" s="20" t="s">
        <v>53</v>
      </c>
      <c r="C60" s="21" t="s">
        <v>54</v>
      </c>
      <c r="D60" s="20" t="s">
        <v>30</v>
      </c>
      <c r="E60" s="22">
        <v>2</v>
      </c>
      <c r="F60" s="23">
        <v>45</v>
      </c>
      <c r="G60" s="24">
        <v>0.3</v>
      </c>
      <c r="H60" s="23">
        <f t="shared" si="6"/>
        <v>31.499999999999996</v>
      </c>
      <c r="I60" s="25"/>
      <c r="J60" s="26">
        <f t="shared" si="7"/>
        <v>0</v>
      </c>
    </row>
    <row r="61" spans="1:10" ht="18.75" x14ac:dyDescent="0.3">
      <c r="A61" s="20">
        <v>9781776010981</v>
      </c>
      <c r="B61" s="20" t="s">
        <v>53</v>
      </c>
      <c r="C61" s="21" t="s">
        <v>54</v>
      </c>
      <c r="D61" s="20" t="s">
        <v>30</v>
      </c>
      <c r="E61" s="22">
        <v>3</v>
      </c>
      <c r="F61" s="23">
        <v>45</v>
      </c>
      <c r="G61" s="24">
        <v>0.3</v>
      </c>
      <c r="H61" s="23">
        <f t="shared" si="6"/>
        <v>31.499999999999996</v>
      </c>
      <c r="I61" s="25"/>
      <c r="J61" s="26">
        <f t="shared" si="7"/>
        <v>0</v>
      </c>
    </row>
    <row r="62" spans="1:10" ht="18.75" x14ac:dyDescent="0.3">
      <c r="A62" s="20">
        <v>9781776011179</v>
      </c>
      <c r="B62" s="20" t="s">
        <v>53</v>
      </c>
      <c r="C62" s="21" t="s">
        <v>54</v>
      </c>
      <c r="D62" s="20" t="s">
        <v>30</v>
      </c>
      <c r="E62" s="22">
        <v>4</v>
      </c>
      <c r="F62" s="23">
        <v>45</v>
      </c>
      <c r="G62" s="24">
        <v>0.3</v>
      </c>
      <c r="H62" s="23">
        <f t="shared" si="6"/>
        <v>31.499999999999996</v>
      </c>
      <c r="I62" s="25"/>
      <c r="J62" s="26">
        <f t="shared" si="7"/>
        <v>0</v>
      </c>
    </row>
    <row r="63" spans="1:10" ht="18.75" x14ac:dyDescent="0.3">
      <c r="A63" s="20">
        <v>9781776011599</v>
      </c>
      <c r="B63" s="20" t="s">
        <v>53</v>
      </c>
      <c r="C63" s="21" t="s">
        <v>54</v>
      </c>
      <c r="D63" s="20" t="s">
        <v>31</v>
      </c>
      <c r="E63" s="22" t="s">
        <v>32</v>
      </c>
      <c r="F63" s="23">
        <v>145</v>
      </c>
      <c r="G63" s="24">
        <v>0.3</v>
      </c>
      <c r="H63" s="23">
        <f t="shared" si="6"/>
        <v>101.5</v>
      </c>
      <c r="I63" s="25"/>
      <c r="J63" s="26">
        <f t="shared" si="7"/>
        <v>0</v>
      </c>
    </row>
    <row r="64" spans="1:10" ht="18.75" x14ac:dyDescent="0.3">
      <c r="A64" s="20">
        <v>9781776011667</v>
      </c>
      <c r="B64" s="20" t="s">
        <v>53</v>
      </c>
      <c r="C64" s="21" t="s">
        <v>54</v>
      </c>
      <c r="D64" s="20" t="s">
        <v>31</v>
      </c>
      <c r="E64" s="22" t="s">
        <v>33</v>
      </c>
      <c r="F64" s="23">
        <v>145</v>
      </c>
      <c r="G64" s="24">
        <v>0.3</v>
      </c>
      <c r="H64" s="23">
        <f t="shared" si="6"/>
        <v>101.5</v>
      </c>
      <c r="I64" s="25"/>
      <c r="J64" s="26">
        <f t="shared" si="7"/>
        <v>0</v>
      </c>
    </row>
    <row r="65" spans="1:10" ht="18.75" x14ac:dyDescent="0.3">
      <c r="A65" s="20">
        <v>9781776011285</v>
      </c>
      <c r="B65" s="20" t="s">
        <v>53</v>
      </c>
      <c r="C65" s="21" t="s">
        <v>54</v>
      </c>
      <c r="D65" s="20" t="s">
        <v>34</v>
      </c>
      <c r="E65" s="27" t="s">
        <v>35</v>
      </c>
      <c r="F65" s="23">
        <v>135</v>
      </c>
      <c r="G65" s="24">
        <v>0.3</v>
      </c>
      <c r="H65" s="23">
        <f t="shared" si="6"/>
        <v>94.5</v>
      </c>
      <c r="I65" s="25"/>
      <c r="J65" s="26">
        <f t="shared" si="7"/>
        <v>0</v>
      </c>
    </row>
    <row r="66" spans="1:10" ht="18.75" x14ac:dyDescent="0.3">
      <c r="A66" s="20">
        <v>9781776011742</v>
      </c>
      <c r="B66" s="20" t="s">
        <v>53</v>
      </c>
      <c r="C66" s="21" t="s">
        <v>54</v>
      </c>
      <c r="D66" s="28" t="s">
        <v>36</v>
      </c>
      <c r="E66" s="22" t="s">
        <v>35</v>
      </c>
      <c r="F66" s="29">
        <v>47.5</v>
      </c>
      <c r="G66" s="30">
        <v>0.3</v>
      </c>
      <c r="H66" s="29">
        <v>33.25</v>
      </c>
      <c r="I66" s="25"/>
      <c r="J66" s="26">
        <f t="shared" si="7"/>
        <v>0</v>
      </c>
    </row>
    <row r="67" spans="1:10" ht="18.75" x14ac:dyDescent="0.3">
      <c r="A67" s="20" t="s">
        <v>55</v>
      </c>
      <c r="B67" s="20" t="s">
        <v>53</v>
      </c>
      <c r="C67" s="21" t="s">
        <v>54</v>
      </c>
      <c r="D67" s="20" t="s">
        <v>38</v>
      </c>
      <c r="E67" s="22" t="s">
        <v>39</v>
      </c>
      <c r="F67" s="23">
        <v>7.5</v>
      </c>
      <c r="G67" s="24">
        <v>0.3</v>
      </c>
      <c r="H67" s="23">
        <f t="shared" si="6"/>
        <v>5.25</v>
      </c>
      <c r="I67" s="25"/>
      <c r="J67" s="26">
        <f t="shared" si="7"/>
        <v>0</v>
      </c>
    </row>
    <row r="68" spans="1:10" ht="18.75" x14ac:dyDescent="0.3">
      <c r="A68" s="20" t="s">
        <v>56</v>
      </c>
      <c r="B68" s="20" t="s">
        <v>53</v>
      </c>
      <c r="C68" s="21" t="s">
        <v>54</v>
      </c>
      <c r="D68" s="20" t="s">
        <v>38</v>
      </c>
      <c r="E68" s="22" t="s">
        <v>41</v>
      </c>
      <c r="F68" s="23">
        <v>7.5</v>
      </c>
      <c r="G68" s="24">
        <v>0.3</v>
      </c>
      <c r="H68" s="23">
        <f t="shared" si="6"/>
        <v>5.25</v>
      </c>
      <c r="I68" s="25"/>
      <c r="J68" s="26">
        <f t="shared" si="7"/>
        <v>0</v>
      </c>
    </row>
    <row r="69" spans="1:10" ht="15.75" x14ac:dyDescent="0.25">
      <c r="A69" s="20"/>
      <c r="B69" s="20"/>
      <c r="C69" s="21"/>
      <c r="D69" s="28"/>
      <c r="E69" s="22"/>
      <c r="F69" s="23"/>
      <c r="G69" s="24"/>
      <c r="H69" s="23"/>
      <c r="I69" s="31"/>
      <c r="J69" s="32"/>
    </row>
    <row r="70" spans="1:10" ht="18.75" x14ac:dyDescent="0.3">
      <c r="A70" s="64" t="s">
        <v>57</v>
      </c>
      <c r="B70" s="65"/>
      <c r="C70" s="65"/>
      <c r="D70" s="65"/>
      <c r="E70" s="65"/>
      <c r="F70" s="65"/>
      <c r="G70" s="65"/>
      <c r="H70" s="65"/>
      <c r="I70" s="65"/>
      <c r="J70" s="66"/>
    </row>
    <row r="71" spans="1:10" ht="18.75" x14ac:dyDescent="0.3">
      <c r="A71" s="20">
        <v>9781776010363</v>
      </c>
      <c r="B71" s="20" t="s">
        <v>58</v>
      </c>
      <c r="C71" s="21" t="s">
        <v>59</v>
      </c>
      <c r="D71" s="20" t="s">
        <v>30</v>
      </c>
      <c r="E71" s="22">
        <v>1</v>
      </c>
      <c r="F71" s="23">
        <v>45</v>
      </c>
      <c r="G71" s="24">
        <v>0.3</v>
      </c>
      <c r="H71" s="23">
        <f t="shared" ref="H71:H80" si="8">F71*0.7</f>
        <v>31.499999999999996</v>
      </c>
      <c r="I71" s="25"/>
      <c r="J71" s="26">
        <f t="shared" ref="J71:J80" si="9">H71*I71</f>
        <v>0</v>
      </c>
    </row>
    <row r="72" spans="1:10" ht="18.75" x14ac:dyDescent="0.3">
      <c r="A72" s="20">
        <v>9781776010370</v>
      </c>
      <c r="B72" s="20" t="s">
        <v>58</v>
      </c>
      <c r="C72" s="21" t="s">
        <v>59</v>
      </c>
      <c r="D72" s="20" t="s">
        <v>30</v>
      </c>
      <c r="E72" s="22">
        <v>2</v>
      </c>
      <c r="F72" s="23">
        <v>45</v>
      </c>
      <c r="G72" s="24">
        <v>0.3</v>
      </c>
      <c r="H72" s="23">
        <f t="shared" si="8"/>
        <v>31.499999999999996</v>
      </c>
      <c r="I72" s="25"/>
      <c r="J72" s="26">
        <f t="shared" si="9"/>
        <v>0</v>
      </c>
    </row>
    <row r="73" spans="1:10" ht="18.75" x14ac:dyDescent="0.3">
      <c r="A73" s="20">
        <v>9781776010387</v>
      </c>
      <c r="B73" s="20" t="s">
        <v>58</v>
      </c>
      <c r="C73" s="21" t="s">
        <v>59</v>
      </c>
      <c r="D73" s="20" t="s">
        <v>30</v>
      </c>
      <c r="E73" s="22">
        <v>3</v>
      </c>
      <c r="F73" s="23">
        <v>45</v>
      </c>
      <c r="G73" s="24">
        <v>0.3</v>
      </c>
      <c r="H73" s="23">
        <f t="shared" si="8"/>
        <v>31.499999999999996</v>
      </c>
      <c r="I73" s="25"/>
      <c r="J73" s="26">
        <f t="shared" si="9"/>
        <v>0</v>
      </c>
    </row>
    <row r="74" spans="1:10" ht="18.75" x14ac:dyDescent="0.3">
      <c r="A74" s="20">
        <v>9781776011070</v>
      </c>
      <c r="B74" s="20" t="s">
        <v>58</v>
      </c>
      <c r="C74" s="21" t="s">
        <v>59</v>
      </c>
      <c r="D74" s="20" t="s">
        <v>30</v>
      </c>
      <c r="E74" s="22">
        <v>4</v>
      </c>
      <c r="F74" s="23">
        <v>45</v>
      </c>
      <c r="G74" s="24">
        <v>0.3</v>
      </c>
      <c r="H74" s="23">
        <f t="shared" si="8"/>
        <v>31.499999999999996</v>
      </c>
      <c r="I74" s="25"/>
      <c r="J74" s="26">
        <f t="shared" si="9"/>
        <v>0</v>
      </c>
    </row>
    <row r="75" spans="1:10" ht="18.75" x14ac:dyDescent="0.3">
      <c r="A75" s="20">
        <v>9781776011575</v>
      </c>
      <c r="B75" s="20" t="s">
        <v>58</v>
      </c>
      <c r="C75" s="21" t="s">
        <v>59</v>
      </c>
      <c r="D75" s="20" t="s">
        <v>31</v>
      </c>
      <c r="E75" s="22" t="s">
        <v>32</v>
      </c>
      <c r="F75" s="23">
        <v>145</v>
      </c>
      <c r="G75" s="24">
        <v>0.3</v>
      </c>
      <c r="H75" s="23">
        <f t="shared" si="8"/>
        <v>101.5</v>
      </c>
      <c r="I75" s="25"/>
      <c r="J75" s="26">
        <f t="shared" si="9"/>
        <v>0</v>
      </c>
    </row>
    <row r="76" spans="1:10" ht="18.75" x14ac:dyDescent="0.3">
      <c r="A76" s="20">
        <v>9781776011643</v>
      </c>
      <c r="B76" s="20" t="s">
        <v>58</v>
      </c>
      <c r="C76" s="21" t="s">
        <v>59</v>
      </c>
      <c r="D76" s="20" t="s">
        <v>31</v>
      </c>
      <c r="E76" s="22" t="s">
        <v>33</v>
      </c>
      <c r="F76" s="23">
        <v>145</v>
      </c>
      <c r="G76" s="24">
        <v>0.3</v>
      </c>
      <c r="H76" s="23">
        <f t="shared" si="8"/>
        <v>101.5</v>
      </c>
      <c r="I76" s="25"/>
      <c r="J76" s="26">
        <f t="shared" si="9"/>
        <v>0</v>
      </c>
    </row>
    <row r="77" spans="1:10" ht="18.75" x14ac:dyDescent="0.3">
      <c r="A77" s="20">
        <v>9781776010516</v>
      </c>
      <c r="B77" s="20" t="s">
        <v>58</v>
      </c>
      <c r="C77" s="21" t="s">
        <v>59</v>
      </c>
      <c r="D77" s="20" t="s">
        <v>34</v>
      </c>
      <c r="E77" s="27" t="s">
        <v>35</v>
      </c>
      <c r="F77" s="23">
        <v>135</v>
      </c>
      <c r="G77" s="24">
        <v>0.3</v>
      </c>
      <c r="H77" s="23">
        <f t="shared" si="8"/>
        <v>94.5</v>
      </c>
      <c r="I77" s="25"/>
      <c r="J77" s="26">
        <f t="shared" si="9"/>
        <v>0</v>
      </c>
    </row>
    <row r="78" spans="1:10" ht="18.75" x14ac:dyDescent="0.3">
      <c r="A78" s="20">
        <v>9781776011759</v>
      </c>
      <c r="B78" s="20" t="s">
        <v>58</v>
      </c>
      <c r="C78" s="21" t="s">
        <v>59</v>
      </c>
      <c r="D78" s="28" t="s">
        <v>36</v>
      </c>
      <c r="E78" s="22" t="s">
        <v>35</v>
      </c>
      <c r="F78" s="29">
        <v>47.5</v>
      </c>
      <c r="G78" s="30">
        <v>0.3</v>
      </c>
      <c r="H78" s="29">
        <v>33.25</v>
      </c>
      <c r="I78" s="25"/>
      <c r="J78" s="26">
        <f t="shared" si="9"/>
        <v>0</v>
      </c>
    </row>
    <row r="79" spans="1:10" ht="18.75" x14ac:dyDescent="0.3">
      <c r="A79" s="20" t="s">
        <v>60</v>
      </c>
      <c r="B79" s="20" t="s">
        <v>58</v>
      </c>
      <c r="C79" s="21" t="s">
        <v>59</v>
      </c>
      <c r="D79" s="20" t="s">
        <v>38</v>
      </c>
      <c r="E79" s="22" t="s">
        <v>39</v>
      </c>
      <c r="F79" s="23">
        <v>7.5</v>
      </c>
      <c r="G79" s="24">
        <v>0.3</v>
      </c>
      <c r="H79" s="23">
        <f t="shared" si="8"/>
        <v>5.25</v>
      </c>
      <c r="I79" s="25"/>
      <c r="J79" s="26">
        <f t="shared" si="9"/>
        <v>0</v>
      </c>
    </row>
    <row r="80" spans="1:10" ht="18.75" x14ac:dyDescent="0.3">
      <c r="A80" s="20" t="s">
        <v>61</v>
      </c>
      <c r="B80" s="20" t="s">
        <v>58</v>
      </c>
      <c r="C80" s="21" t="s">
        <v>59</v>
      </c>
      <c r="D80" s="20" t="s">
        <v>38</v>
      </c>
      <c r="E80" s="22" t="s">
        <v>41</v>
      </c>
      <c r="F80" s="23">
        <v>7.5</v>
      </c>
      <c r="G80" s="24">
        <v>0.3</v>
      </c>
      <c r="H80" s="23">
        <f t="shared" si="8"/>
        <v>5.25</v>
      </c>
      <c r="I80" s="25"/>
      <c r="J80" s="26">
        <f t="shared" si="9"/>
        <v>0</v>
      </c>
    </row>
    <row r="81" spans="1:10" ht="15.75" x14ac:dyDescent="0.25">
      <c r="A81" s="20"/>
      <c r="B81" s="20"/>
      <c r="C81" s="21"/>
      <c r="D81" s="28"/>
      <c r="E81" s="22"/>
      <c r="F81" s="23"/>
      <c r="G81" s="24"/>
      <c r="H81" s="23"/>
      <c r="I81" s="31"/>
      <c r="J81" s="32"/>
    </row>
    <row r="82" spans="1:10" ht="18.75" x14ac:dyDescent="0.3">
      <c r="A82" s="64" t="s">
        <v>62</v>
      </c>
      <c r="B82" s="65"/>
      <c r="C82" s="65"/>
      <c r="D82" s="65"/>
      <c r="E82" s="65"/>
      <c r="F82" s="65"/>
      <c r="G82" s="65"/>
      <c r="H82" s="65"/>
      <c r="I82" s="65"/>
      <c r="J82" s="66"/>
    </row>
    <row r="83" spans="1:10" ht="18.75" x14ac:dyDescent="0.3">
      <c r="A83" s="20">
        <v>9781776010721</v>
      </c>
      <c r="B83" s="20" t="s">
        <v>63</v>
      </c>
      <c r="C83" s="21" t="s">
        <v>64</v>
      </c>
      <c r="D83" s="20" t="s">
        <v>30</v>
      </c>
      <c r="E83" s="22">
        <v>1</v>
      </c>
      <c r="F83" s="23">
        <v>45</v>
      </c>
      <c r="G83" s="24">
        <v>0.3</v>
      </c>
      <c r="H83" s="23">
        <f t="shared" ref="H83:H92" si="10">F83*0.7</f>
        <v>31.499999999999996</v>
      </c>
      <c r="I83" s="25"/>
      <c r="J83" s="26">
        <f t="shared" ref="J83:J92" si="11">H83*I83</f>
        <v>0</v>
      </c>
    </row>
    <row r="84" spans="1:10" ht="18.75" x14ac:dyDescent="0.3">
      <c r="A84" s="20">
        <v>9781776010738</v>
      </c>
      <c r="B84" s="20" t="s">
        <v>63</v>
      </c>
      <c r="C84" s="21" t="s">
        <v>64</v>
      </c>
      <c r="D84" s="20" t="s">
        <v>30</v>
      </c>
      <c r="E84" s="22">
        <v>2</v>
      </c>
      <c r="F84" s="23">
        <v>45</v>
      </c>
      <c r="G84" s="24">
        <v>0.3</v>
      </c>
      <c r="H84" s="23">
        <f t="shared" si="10"/>
        <v>31.499999999999996</v>
      </c>
      <c r="I84" s="25"/>
      <c r="J84" s="26">
        <f t="shared" si="11"/>
        <v>0</v>
      </c>
    </row>
    <row r="85" spans="1:10" ht="18.75" x14ac:dyDescent="0.3">
      <c r="A85" s="20">
        <v>9781776010745</v>
      </c>
      <c r="B85" s="20" t="s">
        <v>63</v>
      </c>
      <c r="C85" s="21" t="s">
        <v>64</v>
      </c>
      <c r="D85" s="20" t="s">
        <v>30</v>
      </c>
      <c r="E85" s="22">
        <v>3</v>
      </c>
      <c r="F85" s="23">
        <v>45</v>
      </c>
      <c r="G85" s="24">
        <v>0.3</v>
      </c>
      <c r="H85" s="23">
        <f t="shared" si="10"/>
        <v>31.499999999999996</v>
      </c>
      <c r="I85" s="25"/>
      <c r="J85" s="26">
        <f t="shared" si="11"/>
        <v>0</v>
      </c>
    </row>
    <row r="86" spans="1:10" ht="18.75" x14ac:dyDescent="0.3">
      <c r="A86" s="20">
        <v>9781776011162</v>
      </c>
      <c r="B86" s="20" t="s">
        <v>63</v>
      </c>
      <c r="C86" s="21" t="s">
        <v>64</v>
      </c>
      <c r="D86" s="20" t="s">
        <v>30</v>
      </c>
      <c r="E86" s="22">
        <v>4</v>
      </c>
      <c r="F86" s="23">
        <v>45</v>
      </c>
      <c r="G86" s="24">
        <v>0.3</v>
      </c>
      <c r="H86" s="23">
        <f t="shared" si="10"/>
        <v>31.499999999999996</v>
      </c>
      <c r="I86" s="25"/>
      <c r="J86" s="26">
        <f t="shared" si="11"/>
        <v>0</v>
      </c>
    </row>
    <row r="87" spans="1:10" ht="18.75" x14ac:dyDescent="0.3">
      <c r="A87" s="20">
        <v>9781776011612</v>
      </c>
      <c r="B87" s="20" t="s">
        <v>63</v>
      </c>
      <c r="C87" s="21" t="s">
        <v>64</v>
      </c>
      <c r="D87" s="20" t="s">
        <v>31</v>
      </c>
      <c r="E87" s="22" t="s">
        <v>32</v>
      </c>
      <c r="F87" s="23">
        <v>145</v>
      </c>
      <c r="G87" s="24">
        <v>0.3</v>
      </c>
      <c r="H87" s="23">
        <f t="shared" si="10"/>
        <v>101.5</v>
      </c>
      <c r="I87" s="25"/>
      <c r="J87" s="26">
        <f t="shared" si="11"/>
        <v>0</v>
      </c>
    </row>
    <row r="88" spans="1:10" ht="18.75" x14ac:dyDescent="0.3">
      <c r="A88" s="20">
        <v>9781776011681</v>
      </c>
      <c r="B88" s="20" t="s">
        <v>63</v>
      </c>
      <c r="C88" s="21" t="s">
        <v>64</v>
      </c>
      <c r="D88" s="20" t="s">
        <v>31</v>
      </c>
      <c r="E88" s="22" t="s">
        <v>33</v>
      </c>
      <c r="F88" s="23">
        <v>145</v>
      </c>
      <c r="G88" s="24">
        <v>0.3</v>
      </c>
      <c r="H88" s="23">
        <f t="shared" si="10"/>
        <v>101.5</v>
      </c>
      <c r="I88" s="25"/>
      <c r="J88" s="26">
        <f t="shared" si="11"/>
        <v>0</v>
      </c>
    </row>
    <row r="89" spans="1:10" ht="18.75" x14ac:dyDescent="0.3">
      <c r="A89" s="20">
        <v>9781776010677</v>
      </c>
      <c r="B89" s="20" t="s">
        <v>63</v>
      </c>
      <c r="C89" s="21" t="s">
        <v>64</v>
      </c>
      <c r="D89" s="20" t="s">
        <v>34</v>
      </c>
      <c r="E89" s="27" t="s">
        <v>35</v>
      </c>
      <c r="F89" s="23">
        <v>135</v>
      </c>
      <c r="G89" s="24">
        <v>0.3</v>
      </c>
      <c r="H89" s="23">
        <f t="shared" si="10"/>
        <v>94.5</v>
      </c>
      <c r="I89" s="25"/>
      <c r="J89" s="26">
        <f t="shared" si="11"/>
        <v>0</v>
      </c>
    </row>
    <row r="90" spans="1:10" ht="18.75" x14ac:dyDescent="0.3">
      <c r="A90" s="20">
        <v>9781776011766</v>
      </c>
      <c r="B90" s="20" t="s">
        <v>63</v>
      </c>
      <c r="C90" s="21" t="s">
        <v>64</v>
      </c>
      <c r="D90" s="28" t="s">
        <v>36</v>
      </c>
      <c r="E90" s="22" t="s">
        <v>35</v>
      </c>
      <c r="F90" s="29">
        <v>47.5</v>
      </c>
      <c r="G90" s="30">
        <v>0.3</v>
      </c>
      <c r="H90" s="29">
        <v>33.25</v>
      </c>
      <c r="I90" s="25"/>
      <c r="J90" s="26">
        <f t="shared" si="11"/>
        <v>0</v>
      </c>
    </row>
    <row r="91" spans="1:10" ht="18.75" x14ac:dyDescent="0.3">
      <c r="A91" s="20" t="s">
        <v>65</v>
      </c>
      <c r="B91" s="20" t="s">
        <v>63</v>
      </c>
      <c r="C91" s="21" t="s">
        <v>64</v>
      </c>
      <c r="D91" s="20" t="s">
        <v>38</v>
      </c>
      <c r="E91" s="22" t="s">
        <v>39</v>
      </c>
      <c r="F91" s="23">
        <v>7.5</v>
      </c>
      <c r="G91" s="24">
        <v>0.3</v>
      </c>
      <c r="H91" s="23">
        <f t="shared" si="10"/>
        <v>5.25</v>
      </c>
      <c r="I91" s="25"/>
      <c r="J91" s="26">
        <f t="shared" si="11"/>
        <v>0</v>
      </c>
    </row>
    <row r="92" spans="1:10" ht="18.75" x14ac:dyDescent="0.3">
      <c r="A92" s="20" t="s">
        <v>66</v>
      </c>
      <c r="B92" s="20" t="s">
        <v>63</v>
      </c>
      <c r="C92" s="21" t="s">
        <v>64</v>
      </c>
      <c r="D92" s="20" t="s">
        <v>38</v>
      </c>
      <c r="E92" s="22" t="s">
        <v>41</v>
      </c>
      <c r="F92" s="23">
        <v>7.5</v>
      </c>
      <c r="G92" s="24">
        <v>0.3</v>
      </c>
      <c r="H92" s="23">
        <f t="shared" si="10"/>
        <v>5.25</v>
      </c>
      <c r="I92" s="25"/>
      <c r="J92" s="26">
        <f t="shared" si="11"/>
        <v>0</v>
      </c>
    </row>
    <row r="97" spans="1:10" ht="26.25" x14ac:dyDescent="0.25">
      <c r="A97" s="67" t="s">
        <v>138</v>
      </c>
      <c r="B97" s="67"/>
      <c r="C97" s="67"/>
      <c r="D97" s="67"/>
      <c r="E97" s="67"/>
      <c r="F97" s="67"/>
      <c r="G97" s="67"/>
      <c r="H97" s="67"/>
      <c r="I97" s="67"/>
      <c r="J97" s="67"/>
    </row>
    <row r="98" spans="1:10" ht="27" thickBot="1" x14ac:dyDescent="0.3">
      <c r="A98" s="33"/>
      <c r="B98" s="33"/>
      <c r="C98" s="33"/>
      <c r="D98" s="33"/>
      <c r="E98" s="33"/>
      <c r="F98" s="33"/>
      <c r="G98" s="33"/>
      <c r="H98" s="33"/>
      <c r="I98" s="33"/>
      <c r="J98" s="33"/>
    </row>
    <row r="99" spans="1:10" ht="16.5" thickBot="1" x14ac:dyDescent="0.3">
      <c r="A99" s="12" t="s">
        <v>17</v>
      </c>
      <c r="B99" s="13" t="s">
        <v>67</v>
      </c>
      <c r="C99" s="14" t="s">
        <v>68</v>
      </c>
      <c r="D99" s="13" t="s">
        <v>69</v>
      </c>
      <c r="E99" s="15" t="s">
        <v>70</v>
      </c>
      <c r="F99" s="16" t="s">
        <v>71</v>
      </c>
      <c r="G99" s="17" t="s">
        <v>72</v>
      </c>
      <c r="H99" s="16" t="s">
        <v>73</v>
      </c>
      <c r="I99" s="34" t="s">
        <v>74</v>
      </c>
      <c r="J99" s="16" t="s">
        <v>75</v>
      </c>
    </row>
    <row r="100" spans="1:10" ht="18.75" x14ac:dyDescent="0.3">
      <c r="A100" s="68" t="s">
        <v>76</v>
      </c>
      <c r="B100" s="69"/>
      <c r="C100" s="69"/>
      <c r="D100" s="69"/>
      <c r="E100" s="69"/>
      <c r="F100" s="69"/>
      <c r="G100" s="69"/>
      <c r="H100" s="69"/>
      <c r="I100" s="69"/>
      <c r="J100" s="70"/>
    </row>
    <row r="101" spans="1:10" ht="18.75" x14ac:dyDescent="0.3">
      <c r="A101" s="20">
        <v>9781776010646</v>
      </c>
      <c r="B101" s="20" t="s">
        <v>77</v>
      </c>
      <c r="C101" s="21" t="s">
        <v>78</v>
      </c>
      <c r="D101" s="20" t="s">
        <v>79</v>
      </c>
      <c r="E101" s="22">
        <v>1</v>
      </c>
      <c r="F101" s="29">
        <v>45</v>
      </c>
      <c r="G101" s="30">
        <v>0.3</v>
      </c>
      <c r="H101" s="29">
        <v>31.499999999999996</v>
      </c>
      <c r="I101" s="25"/>
      <c r="J101" s="35">
        <f>H101*I101</f>
        <v>0</v>
      </c>
    </row>
    <row r="102" spans="1:10" ht="18.75" x14ac:dyDescent="0.3">
      <c r="A102" s="20">
        <v>9781776010653</v>
      </c>
      <c r="B102" s="20" t="s">
        <v>77</v>
      </c>
      <c r="C102" s="21" t="s">
        <v>78</v>
      </c>
      <c r="D102" s="20" t="s">
        <v>79</v>
      </c>
      <c r="E102" s="22">
        <v>2</v>
      </c>
      <c r="F102" s="29">
        <v>45</v>
      </c>
      <c r="G102" s="30">
        <v>0.3</v>
      </c>
      <c r="H102" s="29">
        <v>31.499999999999996</v>
      </c>
      <c r="I102" s="25"/>
      <c r="J102" s="35">
        <f t="shared" ref="J102:J110" si="12">H102*I102</f>
        <v>0</v>
      </c>
    </row>
    <row r="103" spans="1:10" ht="18.75" x14ac:dyDescent="0.3">
      <c r="A103" s="20">
        <v>9781776010660</v>
      </c>
      <c r="B103" s="20" t="s">
        <v>77</v>
      </c>
      <c r="C103" s="21" t="s">
        <v>78</v>
      </c>
      <c r="D103" s="20" t="s">
        <v>79</v>
      </c>
      <c r="E103" s="22">
        <v>3</v>
      </c>
      <c r="F103" s="29">
        <v>45</v>
      </c>
      <c r="G103" s="30">
        <v>0.3</v>
      </c>
      <c r="H103" s="29">
        <v>31.499999999999996</v>
      </c>
      <c r="I103" s="25"/>
      <c r="J103" s="35">
        <f t="shared" si="12"/>
        <v>0</v>
      </c>
    </row>
    <row r="104" spans="1:10" ht="18.75" x14ac:dyDescent="0.3">
      <c r="A104" s="20">
        <v>9781776011124</v>
      </c>
      <c r="B104" s="20" t="s">
        <v>77</v>
      </c>
      <c r="C104" s="21" t="s">
        <v>78</v>
      </c>
      <c r="D104" s="20" t="s">
        <v>79</v>
      </c>
      <c r="E104" s="22">
        <v>4</v>
      </c>
      <c r="F104" s="29">
        <v>45</v>
      </c>
      <c r="G104" s="30">
        <v>0.3</v>
      </c>
      <c r="H104" s="29">
        <v>31.499999999999996</v>
      </c>
      <c r="I104" s="25"/>
      <c r="J104" s="35">
        <f t="shared" si="12"/>
        <v>0</v>
      </c>
    </row>
    <row r="105" spans="1:10" ht="18.75" x14ac:dyDescent="0.3">
      <c r="A105" s="20">
        <v>9781776011483</v>
      </c>
      <c r="B105" s="20" t="s">
        <v>77</v>
      </c>
      <c r="C105" s="21" t="s">
        <v>78</v>
      </c>
      <c r="D105" s="20" t="s">
        <v>80</v>
      </c>
      <c r="E105" s="22" t="s">
        <v>32</v>
      </c>
      <c r="F105" s="29">
        <v>145</v>
      </c>
      <c r="G105" s="30">
        <v>0.3</v>
      </c>
      <c r="H105" s="29">
        <v>101.5</v>
      </c>
      <c r="I105" s="25"/>
      <c r="J105" s="35">
        <f t="shared" si="12"/>
        <v>0</v>
      </c>
    </row>
    <row r="106" spans="1:10" ht="18.75" x14ac:dyDescent="0.3">
      <c r="A106" s="20">
        <v>9781776011551</v>
      </c>
      <c r="B106" s="20" t="s">
        <v>77</v>
      </c>
      <c r="C106" s="21" t="s">
        <v>78</v>
      </c>
      <c r="D106" s="20" t="s">
        <v>80</v>
      </c>
      <c r="E106" s="22" t="s">
        <v>33</v>
      </c>
      <c r="F106" s="29">
        <v>145</v>
      </c>
      <c r="G106" s="30">
        <v>0.3</v>
      </c>
      <c r="H106" s="29">
        <v>101.5</v>
      </c>
      <c r="I106" s="25"/>
      <c r="J106" s="35">
        <f t="shared" si="12"/>
        <v>0</v>
      </c>
    </row>
    <row r="107" spans="1:10" ht="18.75" x14ac:dyDescent="0.3">
      <c r="A107" s="20">
        <v>9781776010998</v>
      </c>
      <c r="B107" s="20" t="s">
        <v>77</v>
      </c>
      <c r="C107" s="21" t="s">
        <v>78</v>
      </c>
      <c r="D107" s="36" t="s">
        <v>81</v>
      </c>
      <c r="E107" s="27" t="s">
        <v>82</v>
      </c>
      <c r="F107" s="29">
        <v>135</v>
      </c>
      <c r="G107" s="30">
        <v>0.3</v>
      </c>
      <c r="H107" s="29">
        <v>94.5</v>
      </c>
      <c r="I107" s="25"/>
      <c r="J107" s="35">
        <f t="shared" si="12"/>
        <v>0</v>
      </c>
    </row>
    <row r="108" spans="1:10" ht="18.75" x14ac:dyDescent="0.3">
      <c r="A108" s="20">
        <v>9781776011773</v>
      </c>
      <c r="B108" s="20" t="s">
        <v>77</v>
      </c>
      <c r="C108" s="21" t="s">
        <v>78</v>
      </c>
      <c r="D108" s="20" t="s">
        <v>83</v>
      </c>
      <c r="E108" s="22" t="s">
        <v>82</v>
      </c>
      <c r="F108" s="29">
        <v>47.5</v>
      </c>
      <c r="G108" s="30">
        <v>0.3</v>
      </c>
      <c r="H108" s="29">
        <v>33.25</v>
      </c>
      <c r="I108" s="25"/>
      <c r="J108" s="35">
        <f t="shared" si="12"/>
        <v>0</v>
      </c>
    </row>
    <row r="109" spans="1:10" ht="18.75" x14ac:dyDescent="0.3">
      <c r="A109" s="20" t="s">
        <v>84</v>
      </c>
      <c r="B109" s="20" t="s">
        <v>77</v>
      </c>
      <c r="C109" s="21" t="s">
        <v>78</v>
      </c>
      <c r="D109" s="20" t="s">
        <v>85</v>
      </c>
      <c r="E109" s="22" t="s">
        <v>39</v>
      </c>
      <c r="F109" s="29">
        <v>7.5</v>
      </c>
      <c r="G109" s="30">
        <v>0.3</v>
      </c>
      <c r="H109" s="29">
        <v>5.25</v>
      </c>
      <c r="I109" s="25"/>
      <c r="J109" s="35">
        <f t="shared" si="12"/>
        <v>0</v>
      </c>
    </row>
    <row r="110" spans="1:10" ht="18.75" x14ac:dyDescent="0.3">
      <c r="A110" s="20" t="s">
        <v>86</v>
      </c>
      <c r="B110" s="20" t="s">
        <v>77</v>
      </c>
      <c r="C110" s="21" t="s">
        <v>78</v>
      </c>
      <c r="D110" s="20" t="s">
        <v>85</v>
      </c>
      <c r="E110" s="22" t="s">
        <v>41</v>
      </c>
      <c r="F110" s="29">
        <v>7.5</v>
      </c>
      <c r="G110" s="30">
        <v>0.3</v>
      </c>
      <c r="H110" s="29">
        <v>5.25</v>
      </c>
      <c r="I110" s="25"/>
      <c r="J110" s="35">
        <f t="shared" si="12"/>
        <v>0</v>
      </c>
    </row>
    <row r="111" spans="1:10" ht="15.75" x14ac:dyDescent="0.25">
      <c r="A111" s="20"/>
      <c r="B111" s="20"/>
      <c r="C111" s="21"/>
      <c r="D111" s="20"/>
      <c r="E111" s="22"/>
      <c r="F111" s="29"/>
      <c r="G111" s="30"/>
      <c r="H111" s="29"/>
      <c r="I111" s="37"/>
      <c r="J111" s="38"/>
    </row>
    <row r="112" spans="1:10" ht="18.75" x14ac:dyDescent="0.3">
      <c r="A112" s="60" t="s">
        <v>87</v>
      </c>
      <c r="B112" s="61"/>
      <c r="C112" s="61"/>
      <c r="D112" s="61"/>
      <c r="E112" s="61"/>
      <c r="F112" s="61"/>
      <c r="G112" s="61"/>
      <c r="H112" s="61"/>
      <c r="I112" s="61"/>
      <c r="J112" s="62"/>
    </row>
    <row r="113" spans="1:10" ht="18.75" x14ac:dyDescent="0.3">
      <c r="A113" s="20">
        <v>9781776010523</v>
      </c>
      <c r="B113" s="20" t="s">
        <v>88</v>
      </c>
      <c r="C113" s="21" t="s">
        <v>89</v>
      </c>
      <c r="D113" s="20" t="s">
        <v>79</v>
      </c>
      <c r="E113" s="22">
        <v>1</v>
      </c>
      <c r="F113" s="29">
        <v>45</v>
      </c>
      <c r="G113" s="30">
        <v>0.3</v>
      </c>
      <c r="H113" s="29">
        <v>31.499999999999996</v>
      </c>
      <c r="I113" s="25"/>
      <c r="J113" s="35">
        <f>H113*I113</f>
        <v>0</v>
      </c>
    </row>
    <row r="114" spans="1:10" ht="18.75" x14ac:dyDescent="0.3">
      <c r="A114" s="20">
        <v>9781776010530</v>
      </c>
      <c r="B114" s="20" t="s">
        <v>88</v>
      </c>
      <c r="C114" s="21" t="s">
        <v>89</v>
      </c>
      <c r="D114" s="20" t="s">
        <v>79</v>
      </c>
      <c r="E114" s="22">
        <v>2</v>
      </c>
      <c r="F114" s="29">
        <v>45</v>
      </c>
      <c r="G114" s="30">
        <v>0.3</v>
      </c>
      <c r="H114" s="29">
        <v>31.499999999999996</v>
      </c>
      <c r="I114" s="25"/>
      <c r="J114" s="35">
        <f t="shared" ref="J114:J122" si="13">H114*I114</f>
        <v>0</v>
      </c>
    </row>
    <row r="115" spans="1:10" ht="18.75" x14ac:dyDescent="0.3">
      <c r="A115" s="20">
        <v>9781776010547</v>
      </c>
      <c r="B115" s="20" t="s">
        <v>88</v>
      </c>
      <c r="C115" s="21" t="s">
        <v>89</v>
      </c>
      <c r="D115" s="20" t="s">
        <v>79</v>
      </c>
      <c r="E115" s="22">
        <v>3</v>
      </c>
      <c r="F115" s="29">
        <v>45</v>
      </c>
      <c r="G115" s="30">
        <v>0.3</v>
      </c>
      <c r="H115" s="29">
        <v>31.499999999999996</v>
      </c>
      <c r="I115" s="25"/>
      <c r="J115" s="35">
        <f t="shared" si="13"/>
        <v>0</v>
      </c>
    </row>
    <row r="116" spans="1:10" ht="18.75" x14ac:dyDescent="0.3">
      <c r="A116" s="20">
        <v>9781776011100</v>
      </c>
      <c r="B116" s="20" t="s">
        <v>88</v>
      </c>
      <c r="C116" s="21" t="s">
        <v>89</v>
      </c>
      <c r="D116" s="20" t="s">
        <v>79</v>
      </c>
      <c r="E116" s="22">
        <v>4</v>
      </c>
      <c r="F116" s="29">
        <v>45</v>
      </c>
      <c r="G116" s="30">
        <v>0.3</v>
      </c>
      <c r="H116" s="29">
        <v>31.499999999999996</v>
      </c>
      <c r="I116" s="25"/>
      <c r="J116" s="35">
        <f t="shared" si="13"/>
        <v>0</v>
      </c>
    </row>
    <row r="117" spans="1:10" ht="18.75" x14ac:dyDescent="0.3">
      <c r="A117" s="20">
        <v>9781776011445</v>
      </c>
      <c r="B117" s="20" t="s">
        <v>88</v>
      </c>
      <c r="C117" s="21" t="s">
        <v>89</v>
      </c>
      <c r="D117" s="20" t="s">
        <v>80</v>
      </c>
      <c r="E117" s="22" t="s">
        <v>32</v>
      </c>
      <c r="F117" s="29">
        <v>145</v>
      </c>
      <c r="G117" s="30">
        <v>0.3</v>
      </c>
      <c r="H117" s="29">
        <v>101.5</v>
      </c>
      <c r="I117" s="25"/>
      <c r="J117" s="35">
        <f t="shared" si="13"/>
        <v>0</v>
      </c>
    </row>
    <row r="118" spans="1:10" ht="18.75" x14ac:dyDescent="0.3">
      <c r="A118" s="20">
        <v>9781776011513</v>
      </c>
      <c r="B118" s="20" t="s">
        <v>88</v>
      </c>
      <c r="C118" s="21" t="s">
        <v>89</v>
      </c>
      <c r="D118" s="20" t="s">
        <v>80</v>
      </c>
      <c r="E118" s="22" t="s">
        <v>33</v>
      </c>
      <c r="F118" s="29">
        <v>145</v>
      </c>
      <c r="G118" s="30">
        <v>0.3</v>
      </c>
      <c r="H118" s="29">
        <v>101.5</v>
      </c>
      <c r="I118" s="25"/>
      <c r="J118" s="35">
        <f t="shared" si="13"/>
        <v>0</v>
      </c>
    </row>
    <row r="119" spans="1:10" ht="18.75" x14ac:dyDescent="0.3">
      <c r="A119" s="20">
        <v>9781776010431</v>
      </c>
      <c r="B119" s="20" t="s">
        <v>88</v>
      </c>
      <c r="C119" s="21" t="s">
        <v>89</v>
      </c>
      <c r="D119" s="36" t="s">
        <v>81</v>
      </c>
      <c r="E119" s="22" t="s">
        <v>82</v>
      </c>
      <c r="F119" s="29">
        <v>135</v>
      </c>
      <c r="G119" s="30">
        <v>0.3</v>
      </c>
      <c r="H119" s="29">
        <v>94.5</v>
      </c>
      <c r="I119" s="25"/>
      <c r="J119" s="35">
        <f t="shared" si="13"/>
        <v>0</v>
      </c>
    </row>
    <row r="120" spans="1:10" ht="18.75" x14ac:dyDescent="0.3">
      <c r="A120" s="20">
        <v>9781776011780</v>
      </c>
      <c r="B120" s="20" t="s">
        <v>88</v>
      </c>
      <c r="C120" s="21" t="s">
        <v>89</v>
      </c>
      <c r="D120" s="20" t="s">
        <v>83</v>
      </c>
      <c r="E120" s="27" t="s">
        <v>82</v>
      </c>
      <c r="F120" s="29">
        <v>47.5</v>
      </c>
      <c r="G120" s="30">
        <v>0.3</v>
      </c>
      <c r="H120" s="29">
        <v>33.25</v>
      </c>
      <c r="I120" s="25"/>
      <c r="J120" s="35">
        <f t="shared" si="13"/>
        <v>0</v>
      </c>
    </row>
    <row r="121" spans="1:10" ht="18.75" x14ac:dyDescent="0.3">
      <c r="A121" s="20" t="s">
        <v>90</v>
      </c>
      <c r="B121" s="20" t="s">
        <v>88</v>
      </c>
      <c r="C121" s="21" t="s">
        <v>89</v>
      </c>
      <c r="D121" s="20" t="s">
        <v>85</v>
      </c>
      <c r="E121" s="22" t="s">
        <v>39</v>
      </c>
      <c r="F121" s="29">
        <v>7.5</v>
      </c>
      <c r="G121" s="30">
        <v>0.3</v>
      </c>
      <c r="H121" s="29">
        <v>5.25</v>
      </c>
      <c r="I121" s="25"/>
      <c r="J121" s="35">
        <f t="shared" si="13"/>
        <v>0</v>
      </c>
    </row>
    <row r="122" spans="1:10" ht="18.75" x14ac:dyDescent="0.3">
      <c r="A122" s="20" t="s">
        <v>91</v>
      </c>
      <c r="B122" s="20" t="s">
        <v>88</v>
      </c>
      <c r="C122" s="21" t="s">
        <v>89</v>
      </c>
      <c r="D122" s="20" t="s">
        <v>85</v>
      </c>
      <c r="E122" s="22" t="s">
        <v>41</v>
      </c>
      <c r="F122" s="29">
        <v>7.5</v>
      </c>
      <c r="G122" s="30">
        <v>0.3</v>
      </c>
      <c r="H122" s="29">
        <v>5.25</v>
      </c>
      <c r="I122" s="25"/>
      <c r="J122" s="35">
        <f t="shared" si="13"/>
        <v>0</v>
      </c>
    </row>
    <row r="123" spans="1:10" ht="15.75" x14ac:dyDescent="0.25">
      <c r="A123" s="20"/>
      <c r="B123" s="20"/>
      <c r="C123" s="21"/>
      <c r="D123" s="36"/>
      <c r="E123" s="22"/>
      <c r="F123" s="29"/>
      <c r="G123" s="30"/>
      <c r="H123" s="29"/>
      <c r="I123" s="37"/>
      <c r="J123" s="38"/>
    </row>
    <row r="124" spans="1:10" ht="18.75" x14ac:dyDescent="0.3">
      <c r="A124" s="60" t="s">
        <v>92</v>
      </c>
      <c r="B124" s="61"/>
      <c r="C124" s="61"/>
      <c r="D124" s="61"/>
      <c r="E124" s="61"/>
      <c r="F124" s="61"/>
      <c r="G124" s="61"/>
      <c r="H124" s="61"/>
      <c r="I124" s="61"/>
      <c r="J124" s="62"/>
    </row>
    <row r="125" spans="1:10" ht="18.75" x14ac:dyDescent="0.3">
      <c r="A125" s="20">
        <v>9781776011001</v>
      </c>
      <c r="B125" s="20" t="s">
        <v>93</v>
      </c>
      <c r="C125" s="21" t="s">
        <v>94</v>
      </c>
      <c r="D125" s="20" t="s">
        <v>79</v>
      </c>
      <c r="E125" s="22">
        <v>1</v>
      </c>
      <c r="F125" s="29">
        <v>45</v>
      </c>
      <c r="G125" s="30">
        <v>0.3</v>
      </c>
      <c r="H125" s="29">
        <v>31.499999999999996</v>
      </c>
      <c r="I125" s="25"/>
      <c r="J125" s="35">
        <f>H125*I125</f>
        <v>0</v>
      </c>
    </row>
    <row r="126" spans="1:10" ht="18.75" x14ac:dyDescent="0.3">
      <c r="A126" s="20">
        <v>9781776011018</v>
      </c>
      <c r="B126" s="20" t="s">
        <v>93</v>
      </c>
      <c r="C126" s="21" t="s">
        <v>94</v>
      </c>
      <c r="D126" s="20" t="s">
        <v>79</v>
      </c>
      <c r="E126" s="22">
        <v>2</v>
      </c>
      <c r="F126" s="29">
        <v>45</v>
      </c>
      <c r="G126" s="30">
        <v>0.3</v>
      </c>
      <c r="H126" s="29">
        <v>31.499999999999996</v>
      </c>
      <c r="I126" s="25"/>
      <c r="J126" s="35">
        <f t="shared" ref="J126:J134" si="14">H126*I126</f>
        <v>0</v>
      </c>
    </row>
    <row r="127" spans="1:10" ht="18.75" x14ac:dyDescent="0.3">
      <c r="A127" s="20">
        <v>9781776011025</v>
      </c>
      <c r="B127" s="20" t="s">
        <v>93</v>
      </c>
      <c r="C127" s="21" t="s">
        <v>94</v>
      </c>
      <c r="D127" s="20" t="s">
        <v>79</v>
      </c>
      <c r="E127" s="22">
        <v>3</v>
      </c>
      <c r="F127" s="29">
        <v>45</v>
      </c>
      <c r="G127" s="30">
        <v>0.3</v>
      </c>
      <c r="H127" s="29">
        <v>31.499999999999996</v>
      </c>
      <c r="I127" s="25"/>
      <c r="J127" s="35">
        <f t="shared" si="14"/>
        <v>0</v>
      </c>
    </row>
    <row r="128" spans="1:10" ht="18.75" x14ac:dyDescent="0.3">
      <c r="A128" s="20">
        <v>9781776011186</v>
      </c>
      <c r="B128" s="20" t="s">
        <v>93</v>
      </c>
      <c r="C128" s="21" t="s">
        <v>94</v>
      </c>
      <c r="D128" s="20" t="s">
        <v>79</v>
      </c>
      <c r="E128" s="22">
        <v>4</v>
      </c>
      <c r="F128" s="29">
        <v>45</v>
      </c>
      <c r="G128" s="30">
        <v>0.3</v>
      </c>
      <c r="H128" s="29">
        <v>31.499999999999996</v>
      </c>
      <c r="I128" s="25"/>
      <c r="J128" s="35">
        <f t="shared" si="14"/>
        <v>0</v>
      </c>
    </row>
    <row r="129" spans="1:10" ht="18.75" x14ac:dyDescent="0.3">
      <c r="A129" s="20">
        <v>9781776011490</v>
      </c>
      <c r="B129" s="20" t="s">
        <v>93</v>
      </c>
      <c r="C129" s="21" t="s">
        <v>94</v>
      </c>
      <c r="D129" s="20" t="s">
        <v>80</v>
      </c>
      <c r="E129" s="22" t="s">
        <v>32</v>
      </c>
      <c r="F129" s="29">
        <v>145</v>
      </c>
      <c r="G129" s="30">
        <v>0.3</v>
      </c>
      <c r="H129" s="29">
        <v>101.5</v>
      </c>
      <c r="I129" s="25"/>
      <c r="J129" s="35">
        <f t="shared" si="14"/>
        <v>0</v>
      </c>
    </row>
    <row r="130" spans="1:10" ht="18.75" x14ac:dyDescent="0.3">
      <c r="A130" s="20">
        <v>9781776011568</v>
      </c>
      <c r="B130" s="20" t="s">
        <v>93</v>
      </c>
      <c r="C130" s="21" t="s">
        <v>94</v>
      </c>
      <c r="D130" s="20" t="s">
        <v>80</v>
      </c>
      <c r="E130" s="22" t="s">
        <v>33</v>
      </c>
      <c r="F130" s="29">
        <v>145</v>
      </c>
      <c r="G130" s="30">
        <v>0.3</v>
      </c>
      <c r="H130" s="29">
        <v>101.5</v>
      </c>
      <c r="I130" s="25"/>
      <c r="J130" s="35">
        <f t="shared" si="14"/>
        <v>0</v>
      </c>
    </row>
    <row r="131" spans="1:10" ht="18.75" x14ac:dyDescent="0.3">
      <c r="A131" s="20">
        <v>9781776011032</v>
      </c>
      <c r="B131" s="20" t="s">
        <v>93</v>
      </c>
      <c r="C131" s="21" t="s">
        <v>95</v>
      </c>
      <c r="D131" s="36" t="s">
        <v>81</v>
      </c>
      <c r="E131" s="22" t="s">
        <v>82</v>
      </c>
      <c r="F131" s="29">
        <v>135</v>
      </c>
      <c r="G131" s="30">
        <v>0.3</v>
      </c>
      <c r="H131" s="29">
        <v>94.5</v>
      </c>
      <c r="I131" s="25"/>
      <c r="J131" s="35">
        <f t="shared" si="14"/>
        <v>0</v>
      </c>
    </row>
    <row r="132" spans="1:10" ht="18.75" x14ac:dyDescent="0.3">
      <c r="A132" s="20">
        <v>9781776011797</v>
      </c>
      <c r="B132" s="20" t="s">
        <v>93</v>
      </c>
      <c r="C132" s="21" t="s">
        <v>94</v>
      </c>
      <c r="D132" s="20" t="s">
        <v>83</v>
      </c>
      <c r="E132" s="27" t="s">
        <v>82</v>
      </c>
      <c r="F132" s="29">
        <v>47.5</v>
      </c>
      <c r="G132" s="30">
        <v>0.3</v>
      </c>
      <c r="H132" s="29">
        <v>33.25</v>
      </c>
      <c r="I132" s="25"/>
      <c r="J132" s="35">
        <f t="shared" si="14"/>
        <v>0</v>
      </c>
    </row>
    <row r="133" spans="1:10" ht="18.75" x14ac:dyDescent="0.3">
      <c r="A133" s="20" t="s">
        <v>96</v>
      </c>
      <c r="B133" s="20" t="s">
        <v>93</v>
      </c>
      <c r="C133" s="21" t="s">
        <v>94</v>
      </c>
      <c r="D133" s="20" t="s">
        <v>85</v>
      </c>
      <c r="E133" s="22" t="s">
        <v>39</v>
      </c>
      <c r="F133" s="29">
        <v>7.5</v>
      </c>
      <c r="G133" s="30">
        <v>0.3</v>
      </c>
      <c r="H133" s="29">
        <v>5.25</v>
      </c>
      <c r="I133" s="25"/>
      <c r="J133" s="35">
        <f t="shared" si="14"/>
        <v>0</v>
      </c>
    </row>
    <row r="134" spans="1:10" ht="18.75" x14ac:dyDescent="0.3">
      <c r="A134" s="20" t="s">
        <v>97</v>
      </c>
      <c r="B134" s="20" t="s">
        <v>93</v>
      </c>
      <c r="C134" s="21" t="s">
        <v>94</v>
      </c>
      <c r="D134" s="20" t="s">
        <v>85</v>
      </c>
      <c r="E134" s="22" t="s">
        <v>41</v>
      </c>
      <c r="F134" s="29">
        <v>7.5</v>
      </c>
      <c r="G134" s="30">
        <v>0.3</v>
      </c>
      <c r="H134" s="29">
        <v>5.25</v>
      </c>
      <c r="I134" s="25"/>
      <c r="J134" s="35">
        <f t="shared" si="14"/>
        <v>0</v>
      </c>
    </row>
    <row r="135" spans="1:10" ht="15.75" x14ac:dyDescent="0.25">
      <c r="A135" s="20"/>
      <c r="B135" s="20"/>
      <c r="C135" s="21"/>
      <c r="D135" s="36"/>
      <c r="E135" s="22"/>
      <c r="F135" s="29"/>
      <c r="G135" s="30"/>
      <c r="H135" s="29"/>
      <c r="I135" s="37"/>
      <c r="J135" s="38"/>
    </row>
    <row r="136" spans="1:10" ht="18.75" x14ac:dyDescent="0.3">
      <c r="A136" s="60" t="s">
        <v>98</v>
      </c>
      <c r="B136" s="61"/>
      <c r="C136" s="61"/>
      <c r="D136" s="61"/>
      <c r="E136" s="61"/>
      <c r="F136" s="61"/>
      <c r="G136" s="61"/>
      <c r="H136" s="61"/>
      <c r="I136" s="61"/>
      <c r="J136" s="62"/>
    </row>
    <row r="137" spans="1:10" ht="18.75" x14ac:dyDescent="0.3">
      <c r="A137" s="20">
        <v>9781776010882</v>
      </c>
      <c r="B137" s="20" t="s">
        <v>99</v>
      </c>
      <c r="C137" s="21" t="s">
        <v>100</v>
      </c>
      <c r="D137" s="20" t="s">
        <v>79</v>
      </c>
      <c r="E137" s="22">
        <v>1</v>
      </c>
      <c r="F137" s="29">
        <v>45</v>
      </c>
      <c r="G137" s="30">
        <v>0.3</v>
      </c>
      <c r="H137" s="29">
        <v>31.499999999999996</v>
      </c>
      <c r="I137" s="25"/>
      <c r="J137" s="35">
        <f>H137*I137</f>
        <v>0</v>
      </c>
    </row>
    <row r="138" spans="1:10" ht="18.75" x14ac:dyDescent="0.3">
      <c r="A138" s="20">
        <v>9781776010899</v>
      </c>
      <c r="B138" s="20" t="s">
        <v>99</v>
      </c>
      <c r="C138" s="21" t="s">
        <v>100</v>
      </c>
      <c r="D138" s="20" t="s">
        <v>79</v>
      </c>
      <c r="E138" s="22">
        <v>2</v>
      </c>
      <c r="F138" s="29">
        <v>45</v>
      </c>
      <c r="G138" s="30">
        <v>0.3</v>
      </c>
      <c r="H138" s="29">
        <v>31.499999999999996</v>
      </c>
      <c r="I138" s="25"/>
      <c r="J138" s="35">
        <f t="shared" ref="J138:J146" si="15">H138*I138</f>
        <v>0</v>
      </c>
    </row>
    <row r="139" spans="1:10" ht="18.75" x14ac:dyDescent="0.3">
      <c r="A139" s="20">
        <v>9781776010905</v>
      </c>
      <c r="B139" s="20" t="s">
        <v>99</v>
      </c>
      <c r="C139" s="21" t="s">
        <v>100</v>
      </c>
      <c r="D139" s="20" t="s">
        <v>79</v>
      </c>
      <c r="E139" s="22">
        <v>3</v>
      </c>
      <c r="F139" s="29">
        <v>45</v>
      </c>
      <c r="G139" s="30">
        <v>0.3</v>
      </c>
      <c r="H139" s="29">
        <v>31.499999999999996</v>
      </c>
      <c r="I139" s="25"/>
      <c r="J139" s="35">
        <f t="shared" si="15"/>
        <v>0</v>
      </c>
    </row>
    <row r="140" spans="1:10" ht="18.75" x14ac:dyDescent="0.3">
      <c r="A140" s="20">
        <v>9781776011148</v>
      </c>
      <c r="B140" s="20" t="s">
        <v>99</v>
      </c>
      <c r="C140" s="21" t="s">
        <v>100</v>
      </c>
      <c r="D140" s="20" t="s">
        <v>79</v>
      </c>
      <c r="E140" s="22">
        <v>4</v>
      </c>
      <c r="F140" s="29">
        <v>45</v>
      </c>
      <c r="G140" s="30">
        <v>0.3</v>
      </c>
      <c r="H140" s="29">
        <v>31.499999999999996</v>
      </c>
      <c r="I140" s="25"/>
      <c r="J140" s="35">
        <f t="shared" si="15"/>
        <v>0</v>
      </c>
    </row>
    <row r="141" spans="1:10" ht="18.75" x14ac:dyDescent="0.3">
      <c r="A141" s="20">
        <v>9781776011452</v>
      </c>
      <c r="B141" s="20" t="s">
        <v>99</v>
      </c>
      <c r="C141" s="21" t="s">
        <v>100</v>
      </c>
      <c r="D141" s="20" t="s">
        <v>80</v>
      </c>
      <c r="E141" s="22" t="s">
        <v>32</v>
      </c>
      <c r="F141" s="29">
        <v>145</v>
      </c>
      <c r="G141" s="30">
        <v>0.3</v>
      </c>
      <c r="H141" s="29">
        <v>101.5</v>
      </c>
      <c r="I141" s="25"/>
      <c r="J141" s="35">
        <f t="shared" si="15"/>
        <v>0</v>
      </c>
    </row>
    <row r="142" spans="1:10" ht="18.75" x14ac:dyDescent="0.3">
      <c r="A142" s="20">
        <v>9781776011520</v>
      </c>
      <c r="B142" s="20" t="s">
        <v>99</v>
      </c>
      <c r="C142" s="21" t="s">
        <v>100</v>
      </c>
      <c r="D142" s="20" t="s">
        <v>80</v>
      </c>
      <c r="E142" s="22" t="s">
        <v>33</v>
      </c>
      <c r="F142" s="29">
        <v>145</v>
      </c>
      <c r="G142" s="30">
        <v>0.3</v>
      </c>
      <c r="H142" s="29">
        <v>101.5</v>
      </c>
      <c r="I142" s="25"/>
      <c r="J142" s="35">
        <f t="shared" si="15"/>
        <v>0</v>
      </c>
    </row>
    <row r="143" spans="1:10" ht="18.75" x14ac:dyDescent="0.3">
      <c r="A143" s="20">
        <v>9781776010714</v>
      </c>
      <c r="B143" s="20" t="s">
        <v>99</v>
      </c>
      <c r="C143" s="21" t="s">
        <v>100</v>
      </c>
      <c r="D143" s="36" t="s">
        <v>81</v>
      </c>
      <c r="E143" s="22" t="s">
        <v>82</v>
      </c>
      <c r="F143" s="29">
        <v>135</v>
      </c>
      <c r="G143" s="30">
        <v>0.3</v>
      </c>
      <c r="H143" s="29">
        <v>94.5</v>
      </c>
      <c r="I143" s="25"/>
      <c r="J143" s="35">
        <f t="shared" si="15"/>
        <v>0</v>
      </c>
    </row>
    <row r="144" spans="1:10" ht="18.75" x14ac:dyDescent="0.3">
      <c r="A144" s="20">
        <v>9781776011803</v>
      </c>
      <c r="B144" s="20" t="s">
        <v>99</v>
      </c>
      <c r="C144" s="21" t="s">
        <v>100</v>
      </c>
      <c r="D144" s="20" t="s">
        <v>83</v>
      </c>
      <c r="E144" s="27" t="s">
        <v>82</v>
      </c>
      <c r="F144" s="29">
        <v>47.5</v>
      </c>
      <c r="G144" s="30">
        <v>0.3</v>
      </c>
      <c r="H144" s="29">
        <v>33.25</v>
      </c>
      <c r="I144" s="25"/>
      <c r="J144" s="35">
        <f t="shared" si="15"/>
        <v>0</v>
      </c>
    </row>
    <row r="145" spans="1:10" ht="18.75" x14ac:dyDescent="0.3">
      <c r="A145" s="20" t="s">
        <v>101</v>
      </c>
      <c r="B145" s="20" t="s">
        <v>99</v>
      </c>
      <c r="C145" s="21" t="s">
        <v>100</v>
      </c>
      <c r="D145" s="20" t="s">
        <v>85</v>
      </c>
      <c r="E145" s="22" t="s">
        <v>39</v>
      </c>
      <c r="F145" s="29">
        <v>7.5</v>
      </c>
      <c r="G145" s="30">
        <v>0.3</v>
      </c>
      <c r="H145" s="29">
        <v>5.25</v>
      </c>
      <c r="I145" s="25"/>
      <c r="J145" s="35">
        <f t="shared" si="15"/>
        <v>0</v>
      </c>
    </row>
    <row r="146" spans="1:10" ht="18.75" x14ac:dyDescent="0.3">
      <c r="A146" s="20" t="s">
        <v>102</v>
      </c>
      <c r="B146" s="20" t="s">
        <v>99</v>
      </c>
      <c r="C146" s="21" t="s">
        <v>100</v>
      </c>
      <c r="D146" s="20" t="s">
        <v>85</v>
      </c>
      <c r="E146" s="22" t="s">
        <v>41</v>
      </c>
      <c r="F146" s="29">
        <v>7.5</v>
      </c>
      <c r="G146" s="30">
        <v>0.3</v>
      </c>
      <c r="H146" s="29">
        <v>5.25</v>
      </c>
      <c r="I146" s="25"/>
      <c r="J146" s="35">
        <f t="shared" si="15"/>
        <v>0</v>
      </c>
    </row>
    <row r="147" spans="1:10" ht="15.75" x14ac:dyDescent="0.25">
      <c r="A147" s="20"/>
      <c r="B147" s="20"/>
      <c r="C147" s="21"/>
      <c r="D147" s="36"/>
      <c r="E147" s="22"/>
      <c r="F147" s="29"/>
      <c r="G147" s="30"/>
      <c r="H147" s="29"/>
      <c r="I147" s="37"/>
      <c r="J147" s="38"/>
    </row>
    <row r="148" spans="1:10" ht="18.75" x14ac:dyDescent="0.3">
      <c r="A148" s="60" t="s">
        <v>103</v>
      </c>
      <c r="B148" s="61"/>
      <c r="C148" s="61"/>
      <c r="D148" s="61"/>
      <c r="E148" s="61"/>
      <c r="F148" s="61"/>
      <c r="G148" s="61"/>
      <c r="H148" s="61"/>
      <c r="I148" s="61"/>
      <c r="J148" s="62"/>
    </row>
    <row r="149" spans="1:10" ht="18.75" x14ac:dyDescent="0.3">
      <c r="A149" s="20">
        <v>9781776010400</v>
      </c>
      <c r="B149" s="20" t="s">
        <v>104</v>
      </c>
      <c r="C149" s="21" t="s">
        <v>105</v>
      </c>
      <c r="D149" s="20" t="s">
        <v>79</v>
      </c>
      <c r="E149" s="22">
        <v>1</v>
      </c>
      <c r="F149" s="29">
        <v>45</v>
      </c>
      <c r="G149" s="30">
        <v>0.3</v>
      </c>
      <c r="H149" s="29">
        <v>31.499999999999996</v>
      </c>
      <c r="I149" s="25"/>
      <c r="J149" s="35">
        <f>H149*I149</f>
        <v>0</v>
      </c>
    </row>
    <row r="150" spans="1:10" ht="18.75" x14ac:dyDescent="0.3">
      <c r="A150" s="20">
        <v>9781776010417</v>
      </c>
      <c r="B150" s="20" t="s">
        <v>104</v>
      </c>
      <c r="C150" s="21" t="s">
        <v>105</v>
      </c>
      <c r="D150" s="20" t="s">
        <v>79</v>
      </c>
      <c r="E150" s="22">
        <v>2</v>
      </c>
      <c r="F150" s="29">
        <v>45</v>
      </c>
      <c r="G150" s="30">
        <v>0.3</v>
      </c>
      <c r="H150" s="29">
        <v>31.499999999999996</v>
      </c>
      <c r="I150" s="25"/>
      <c r="J150" s="35">
        <f t="shared" ref="J150:J158" si="16">H150*I150</f>
        <v>0</v>
      </c>
    </row>
    <row r="151" spans="1:10" ht="18.75" x14ac:dyDescent="0.3">
      <c r="A151" s="20">
        <v>9781776010424</v>
      </c>
      <c r="B151" s="20" t="s">
        <v>104</v>
      </c>
      <c r="C151" s="21" t="s">
        <v>105</v>
      </c>
      <c r="D151" s="20" t="s">
        <v>79</v>
      </c>
      <c r="E151" s="22">
        <v>3</v>
      </c>
      <c r="F151" s="29">
        <v>45</v>
      </c>
      <c r="G151" s="30">
        <v>0.3</v>
      </c>
      <c r="H151" s="29">
        <v>31.499999999999996</v>
      </c>
      <c r="I151" s="25"/>
      <c r="J151" s="35">
        <f t="shared" si="16"/>
        <v>0</v>
      </c>
    </row>
    <row r="152" spans="1:10" ht="18.75" x14ac:dyDescent="0.3">
      <c r="A152" s="20">
        <v>9781776011087</v>
      </c>
      <c r="B152" s="20" t="s">
        <v>104</v>
      </c>
      <c r="C152" s="21" t="s">
        <v>105</v>
      </c>
      <c r="D152" s="20" t="s">
        <v>79</v>
      </c>
      <c r="E152" s="22">
        <v>4</v>
      </c>
      <c r="F152" s="29">
        <v>45</v>
      </c>
      <c r="G152" s="30">
        <v>0.3</v>
      </c>
      <c r="H152" s="29">
        <v>31.499999999999996</v>
      </c>
      <c r="I152" s="25"/>
      <c r="J152" s="35">
        <f t="shared" si="16"/>
        <v>0</v>
      </c>
    </row>
    <row r="153" spans="1:10" ht="18.75" x14ac:dyDescent="0.3">
      <c r="A153" s="20">
        <v>9781776011438</v>
      </c>
      <c r="B153" s="20" t="s">
        <v>104</v>
      </c>
      <c r="C153" s="21" t="s">
        <v>105</v>
      </c>
      <c r="D153" s="20" t="s">
        <v>80</v>
      </c>
      <c r="E153" s="22" t="s">
        <v>32</v>
      </c>
      <c r="F153" s="29">
        <v>145</v>
      </c>
      <c r="G153" s="30">
        <v>0.3</v>
      </c>
      <c r="H153" s="29">
        <v>101.5</v>
      </c>
      <c r="I153" s="25"/>
      <c r="J153" s="35">
        <f t="shared" si="16"/>
        <v>0</v>
      </c>
    </row>
    <row r="154" spans="1:10" ht="18.75" x14ac:dyDescent="0.3">
      <c r="A154" s="20">
        <v>9781776011506</v>
      </c>
      <c r="B154" s="20" t="s">
        <v>104</v>
      </c>
      <c r="C154" s="21" t="s">
        <v>105</v>
      </c>
      <c r="D154" s="20" t="s">
        <v>80</v>
      </c>
      <c r="E154" s="22" t="s">
        <v>33</v>
      </c>
      <c r="F154" s="29">
        <v>145</v>
      </c>
      <c r="G154" s="30">
        <v>0.3</v>
      </c>
      <c r="H154" s="29">
        <v>101.5</v>
      </c>
      <c r="I154" s="25"/>
      <c r="J154" s="35">
        <f t="shared" si="16"/>
        <v>0</v>
      </c>
    </row>
    <row r="155" spans="1:10" ht="18.75" x14ac:dyDescent="0.3">
      <c r="A155" s="20">
        <v>9781776010752</v>
      </c>
      <c r="B155" s="20" t="s">
        <v>104</v>
      </c>
      <c r="C155" s="21" t="s">
        <v>105</v>
      </c>
      <c r="D155" s="36" t="s">
        <v>81</v>
      </c>
      <c r="E155" s="22" t="s">
        <v>82</v>
      </c>
      <c r="F155" s="29">
        <v>135</v>
      </c>
      <c r="G155" s="30">
        <v>0.3</v>
      </c>
      <c r="H155" s="29">
        <v>94.5</v>
      </c>
      <c r="I155" s="25"/>
      <c r="J155" s="35">
        <f t="shared" si="16"/>
        <v>0</v>
      </c>
    </row>
    <row r="156" spans="1:10" ht="18.75" x14ac:dyDescent="0.3">
      <c r="A156" s="20">
        <v>9781776011810</v>
      </c>
      <c r="B156" s="20" t="s">
        <v>104</v>
      </c>
      <c r="C156" s="21" t="s">
        <v>105</v>
      </c>
      <c r="D156" s="20" t="s">
        <v>83</v>
      </c>
      <c r="E156" s="27" t="s">
        <v>82</v>
      </c>
      <c r="F156" s="29">
        <v>47.5</v>
      </c>
      <c r="G156" s="30">
        <v>0.3</v>
      </c>
      <c r="H156" s="29">
        <v>33.25</v>
      </c>
      <c r="I156" s="25"/>
      <c r="J156" s="35">
        <f t="shared" si="16"/>
        <v>0</v>
      </c>
    </row>
    <row r="157" spans="1:10" ht="18.75" x14ac:dyDescent="0.3">
      <c r="A157" s="20" t="s">
        <v>106</v>
      </c>
      <c r="B157" s="20" t="s">
        <v>104</v>
      </c>
      <c r="C157" s="21" t="s">
        <v>105</v>
      </c>
      <c r="D157" s="20" t="s">
        <v>85</v>
      </c>
      <c r="E157" s="22" t="s">
        <v>39</v>
      </c>
      <c r="F157" s="29">
        <v>7.5</v>
      </c>
      <c r="G157" s="30">
        <v>0.3</v>
      </c>
      <c r="H157" s="29">
        <v>5.25</v>
      </c>
      <c r="I157" s="25"/>
      <c r="J157" s="35">
        <f t="shared" si="16"/>
        <v>0</v>
      </c>
    </row>
    <row r="158" spans="1:10" ht="18.75" x14ac:dyDescent="0.3">
      <c r="A158" s="20" t="s">
        <v>107</v>
      </c>
      <c r="B158" s="20" t="s">
        <v>104</v>
      </c>
      <c r="C158" s="21" t="s">
        <v>105</v>
      </c>
      <c r="D158" s="20" t="s">
        <v>85</v>
      </c>
      <c r="E158" s="22" t="s">
        <v>41</v>
      </c>
      <c r="F158" s="29">
        <v>7.5</v>
      </c>
      <c r="G158" s="30">
        <v>0.3</v>
      </c>
      <c r="H158" s="29">
        <v>5.25</v>
      </c>
      <c r="I158" s="25"/>
      <c r="J158" s="35">
        <f t="shared" si="16"/>
        <v>0</v>
      </c>
    </row>
    <row r="159" spans="1:10" ht="15.75" x14ac:dyDescent="0.25">
      <c r="A159" s="20"/>
      <c r="B159" s="20"/>
      <c r="C159" s="21"/>
      <c r="D159" s="36"/>
      <c r="E159" s="22"/>
      <c r="F159" s="29"/>
      <c r="G159" s="30"/>
      <c r="H159" s="29"/>
      <c r="I159" s="37"/>
      <c r="J159" s="38"/>
    </row>
    <row r="160" spans="1:10" ht="18.75" x14ac:dyDescent="0.3">
      <c r="A160" s="60" t="s">
        <v>108</v>
      </c>
      <c r="B160" s="61"/>
      <c r="C160" s="61"/>
      <c r="D160" s="61"/>
      <c r="E160" s="61"/>
      <c r="F160" s="61"/>
      <c r="G160" s="61"/>
      <c r="H160" s="61"/>
      <c r="I160" s="61"/>
      <c r="J160" s="62"/>
    </row>
    <row r="161" spans="1:10" ht="18.75" x14ac:dyDescent="0.3">
      <c r="A161" s="20">
        <v>9781776010769</v>
      </c>
      <c r="B161" s="20" t="s">
        <v>109</v>
      </c>
      <c r="C161" s="21" t="s">
        <v>110</v>
      </c>
      <c r="D161" s="20" t="s">
        <v>79</v>
      </c>
      <c r="E161" s="22">
        <v>1</v>
      </c>
      <c r="F161" s="29">
        <v>45</v>
      </c>
      <c r="G161" s="30">
        <v>0.3</v>
      </c>
      <c r="H161" s="29">
        <v>31.499999999999996</v>
      </c>
      <c r="I161" s="25"/>
      <c r="J161" s="35">
        <f>H161*I161</f>
        <v>0</v>
      </c>
    </row>
    <row r="162" spans="1:10" ht="18.75" x14ac:dyDescent="0.3">
      <c r="A162" s="20">
        <v>9781776010776</v>
      </c>
      <c r="B162" s="20" t="s">
        <v>109</v>
      </c>
      <c r="C162" s="21" t="s">
        <v>110</v>
      </c>
      <c r="D162" s="20" t="s">
        <v>79</v>
      </c>
      <c r="E162" s="22">
        <v>2</v>
      </c>
      <c r="F162" s="29">
        <v>45</v>
      </c>
      <c r="G162" s="30">
        <v>0.3</v>
      </c>
      <c r="H162" s="29">
        <v>31.499999999999996</v>
      </c>
      <c r="I162" s="25"/>
      <c r="J162" s="35">
        <f t="shared" ref="J162:J170" si="17">H162*I162</f>
        <v>0</v>
      </c>
    </row>
    <row r="163" spans="1:10" ht="18.75" x14ac:dyDescent="0.3">
      <c r="A163" s="20">
        <v>9781776010783</v>
      </c>
      <c r="B163" s="20" t="s">
        <v>109</v>
      </c>
      <c r="C163" s="21" t="s">
        <v>110</v>
      </c>
      <c r="D163" s="20" t="s">
        <v>79</v>
      </c>
      <c r="E163" s="22">
        <v>3</v>
      </c>
      <c r="F163" s="29">
        <v>45</v>
      </c>
      <c r="G163" s="30">
        <v>0.3</v>
      </c>
      <c r="H163" s="29">
        <v>31.499999999999996</v>
      </c>
      <c r="I163" s="25"/>
      <c r="J163" s="35">
        <f t="shared" si="17"/>
        <v>0</v>
      </c>
    </row>
    <row r="164" spans="1:10" ht="18.75" x14ac:dyDescent="0.3">
      <c r="A164" s="20">
        <v>9781776011155</v>
      </c>
      <c r="B164" s="20" t="s">
        <v>109</v>
      </c>
      <c r="C164" s="21" t="s">
        <v>110</v>
      </c>
      <c r="D164" s="20" t="s">
        <v>79</v>
      </c>
      <c r="E164" s="22">
        <v>4</v>
      </c>
      <c r="F164" s="29">
        <v>45</v>
      </c>
      <c r="G164" s="30">
        <v>0.3</v>
      </c>
      <c r="H164" s="29">
        <v>31.499999999999996</v>
      </c>
      <c r="I164" s="25"/>
      <c r="J164" s="35">
        <f t="shared" si="17"/>
        <v>0</v>
      </c>
    </row>
    <row r="165" spans="1:10" ht="18.75" x14ac:dyDescent="0.3">
      <c r="A165" s="20">
        <v>9781776011476</v>
      </c>
      <c r="B165" s="20" t="s">
        <v>109</v>
      </c>
      <c r="C165" s="21" t="s">
        <v>110</v>
      </c>
      <c r="D165" s="20" t="s">
        <v>80</v>
      </c>
      <c r="E165" s="22" t="s">
        <v>32</v>
      </c>
      <c r="F165" s="29">
        <v>145</v>
      </c>
      <c r="G165" s="30">
        <v>0.3</v>
      </c>
      <c r="H165" s="29">
        <v>101.5</v>
      </c>
      <c r="I165" s="25"/>
      <c r="J165" s="35">
        <f t="shared" si="17"/>
        <v>0</v>
      </c>
    </row>
    <row r="166" spans="1:10" ht="18.75" x14ac:dyDescent="0.3">
      <c r="A166" s="20">
        <v>9781776011544</v>
      </c>
      <c r="B166" s="20" t="s">
        <v>109</v>
      </c>
      <c r="C166" s="21" t="s">
        <v>110</v>
      </c>
      <c r="D166" s="20" t="s">
        <v>80</v>
      </c>
      <c r="E166" s="22" t="s">
        <v>33</v>
      </c>
      <c r="F166" s="29">
        <v>145</v>
      </c>
      <c r="G166" s="30">
        <v>0.3</v>
      </c>
      <c r="H166" s="29">
        <v>101.5</v>
      </c>
      <c r="I166" s="25"/>
      <c r="J166" s="35">
        <f t="shared" si="17"/>
        <v>0</v>
      </c>
    </row>
    <row r="167" spans="1:10" ht="18.75" x14ac:dyDescent="0.3">
      <c r="A167" s="20">
        <v>9781776010639</v>
      </c>
      <c r="B167" s="20" t="s">
        <v>109</v>
      </c>
      <c r="C167" s="21" t="s">
        <v>110</v>
      </c>
      <c r="D167" s="36" t="s">
        <v>81</v>
      </c>
      <c r="E167" s="22" t="s">
        <v>82</v>
      </c>
      <c r="F167" s="29">
        <v>135</v>
      </c>
      <c r="G167" s="30">
        <v>0.3</v>
      </c>
      <c r="H167" s="29">
        <v>94.5</v>
      </c>
      <c r="I167" s="25"/>
      <c r="J167" s="35">
        <f t="shared" si="17"/>
        <v>0</v>
      </c>
    </row>
    <row r="168" spans="1:10" ht="18.75" x14ac:dyDescent="0.3">
      <c r="A168" s="20">
        <v>9781776011827</v>
      </c>
      <c r="B168" s="20" t="s">
        <v>109</v>
      </c>
      <c r="C168" s="21" t="s">
        <v>110</v>
      </c>
      <c r="D168" s="20" t="s">
        <v>83</v>
      </c>
      <c r="E168" s="27" t="s">
        <v>82</v>
      </c>
      <c r="F168" s="29">
        <v>47.5</v>
      </c>
      <c r="G168" s="30">
        <v>0.3</v>
      </c>
      <c r="H168" s="29">
        <v>33.25</v>
      </c>
      <c r="I168" s="25"/>
      <c r="J168" s="35">
        <f t="shared" si="17"/>
        <v>0</v>
      </c>
    </row>
    <row r="169" spans="1:10" ht="18.75" x14ac:dyDescent="0.3">
      <c r="A169" s="20" t="s">
        <v>111</v>
      </c>
      <c r="B169" s="20" t="s">
        <v>109</v>
      </c>
      <c r="C169" s="21" t="s">
        <v>110</v>
      </c>
      <c r="D169" s="20" t="s">
        <v>85</v>
      </c>
      <c r="E169" s="22" t="s">
        <v>39</v>
      </c>
      <c r="F169" s="29">
        <v>7.5</v>
      </c>
      <c r="G169" s="30">
        <v>0.3</v>
      </c>
      <c r="H169" s="29">
        <v>5.25</v>
      </c>
      <c r="I169" s="25"/>
      <c r="J169" s="35">
        <f t="shared" si="17"/>
        <v>0</v>
      </c>
    </row>
    <row r="170" spans="1:10" ht="18.75" x14ac:dyDescent="0.3">
      <c r="A170" s="20" t="s">
        <v>112</v>
      </c>
      <c r="B170" s="20" t="s">
        <v>109</v>
      </c>
      <c r="C170" s="21" t="s">
        <v>110</v>
      </c>
      <c r="D170" s="20" t="s">
        <v>85</v>
      </c>
      <c r="E170" s="22" t="s">
        <v>41</v>
      </c>
      <c r="F170" s="29">
        <v>7.5</v>
      </c>
      <c r="G170" s="30">
        <v>0.3</v>
      </c>
      <c r="H170" s="29">
        <v>5.25</v>
      </c>
      <c r="I170" s="25"/>
      <c r="J170" s="35">
        <f t="shared" si="17"/>
        <v>0</v>
      </c>
    </row>
    <row r="171" spans="1:10" ht="18.75" x14ac:dyDescent="0.3">
      <c r="A171" s="39"/>
      <c r="B171" s="39"/>
      <c r="C171" s="40"/>
      <c r="D171" s="39"/>
      <c r="E171" s="41"/>
      <c r="F171" s="42"/>
      <c r="G171" s="43"/>
      <c r="H171" s="42"/>
      <c r="I171" s="44"/>
      <c r="J171" s="45"/>
    </row>
    <row r="173" spans="1:10" ht="26.25" x14ac:dyDescent="0.25">
      <c r="A173" s="63" t="s">
        <v>139</v>
      </c>
      <c r="B173" s="63"/>
      <c r="C173" s="63"/>
      <c r="D173" s="63"/>
      <c r="E173" s="63"/>
      <c r="F173" s="63"/>
      <c r="G173" s="63"/>
      <c r="H173" s="63"/>
      <c r="I173" s="63"/>
      <c r="J173" s="63"/>
    </row>
    <row r="174" spans="1:10" ht="27" thickBot="1" x14ac:dyDescent="0.3">
      <c r="A174" s="46"/>
      <c r="B174" s="46"/>
      <c r="C174" s="46"/>
      <c r="D174" s="46"/>
      <c r="E174" s="46"/>
      <c r="F174" s="46"/>
      <c r="G174" s="46"/>
      <c r="H174" s="46"/>
      <c r="I174" s="46"/>
      <c r="J174" s="46"/>
    </row>
    <row r="175" spans="1:10" ht="16.5" thickBot="1" x14ac:dyDescent="0.3">
      <c r="A175" s="47" t="s">
        <v>17</v>
      </c>
      <c r="B175" s="48" t="s">
        <v>67</v>
      </c>
      <c r="C175" s="49" t="s">
        <v>68</v>
      </c>
      <c r="D175" s="48" t="s">
        <v>69</v>
      </c>
      <c r="E175" s="50" t="s">
        <v>70</v>
      </c>
      <c r="F175" s="51" t="s">
        <v>71</v>
      </c>
      <c r="G175" s="52" t="s">
        <v>72</v>
      </c>
      <c r="H175" s="51" t="s">
        <v>73</v>
      </c>
      <c r="I175" s="53" t="s">
        <v>74</v>
      </c>
      <c r="J175" s="16" t="s">
        <v>75</v>
      </c>
    </row>
    <row r="176" spans="1:10" ht="18.75" x14ac:dyDescent="0.3">
      <c r="A176" s="54" t="s">
        <v>113</v>
      </c>
      <c r="B176" s="55"/>
      <c r="C176" s="55"/>
      <c r="D176" s="55"/>
      <c r="E176" s="55"/>
      <c r="F176" s="55"/>
      <c r="G176" s="55"/>
      <c r="H176" s="55"/>
      <c r="I176" s="55"/>
      <c r="J176" s="56"/>
    </row>
    <row r="177" spans="1:10" ht="18.75" x14ac:dyDescent="0.3">
      <c r="A177" s="20">
        <v>9781776010684</v>
      </c>
      <c r="B177" s="20" t="s">
        <v>113</v>
      </c>
      <c r="C177" s="21" t="s">
        <v>114</v>
      </c>
      <c r="D177" s="20" t="s">
        <v>79</v>
      </c>
      <c r="E177" s="22">
        <v>1</v>
      </c>
      <c r="F177" s="29">
        <v>45</v>
      </c>
      <c r="G177" s="30">
        <v>0.3</v>
      </c>
      <c r="H177" s="29">
        <v>31.499999999999996</v>
      </c>
      <c r="I177" s="25"/>
      <c r="J177" s="35">
        <f>H177*I177</f>
        <v>0</v>
      </c>
    </row>
    <row r="178" spans="1:10" ht="18.75" x14ac:dyDescent="0.3">
      <c r="A178" s="20">
        <v>9781776010691</v>
      </c>
      <c r="B178" s="20" t="s">
        <v>113</v>
      </c>
      <c r="C178" s="21" t="s">
        <v>114</v>
      </c>
      <c r="D178" s="20" t="s">
        <v>79</v>
      </c>
      <c r="E178" s="22">
        <v>2</v>
      </c>
      <c r="F178" s="29">
        <v>45</v>
      </c>
      <c r="G178" s="30">
        <v>0.3</v>
      </c>
      <c r="H178" s="29">
        <v>31.499999999999996</v>
      </c>
      <c r="I178" s="25"/>
      <c r="J178" s="35">
        <f t="shared" ref="J178:J186" si="18">H178*I178</f>
        <v>0</v>
      </c>
    </row>
    <row r="179" spans="1:10" ht="18.75" x14ac:dyDescent="0.3">
      <c r="A179" s="20">
        <v>9781776010707</v>
      </c>
      <c r="B179" s="20" t="s">
        <v>113</v>
      </c>
      <c r="C179" s="21" t="s">
        <v>114</v>
      </c>
      <c r="D179" s="20" t="s">
        <v>79</v>
      </c>
      <c r="E179" s="22">
        <v>3</v>
      </c>
      <c r="F179" s="29">
        <v>45</v>
      </c>
      <c r="G179" s="30">
        <v>0.3</v>
      </c>
      <c r="H179" s="29">
        <v>31.499999999999996</v>
      </c>
      <c r="I179" s="25"/>
      <c r="J179" s="35">
        <f t="shared" si="18"/>
        <v>0</v>
      </c>
    </row>
    <row r="180" spans="1:10" ht="18.75" x14ac:dyDescent="0.3">
      <c r="A180" s="20">
        <v>9781776011889</v>
      </c>
      <c r="B180" s="20" t="s">
        <v>113</v>
      </c>
      <c r="C180" s="21" t="s">
        <v>114</v>
      </c>
      <c r="D180" s="20" t="s">
        <v>79</v>
      </c>
      <c r="E180" s="22">
        <v>4</v>
      </c>
      <c r="F180" s="29">
        <v>45</v>
      </c>
      <c r="G180" s="30">
        <v>0.3</v>
      </c>
      <c r="H180" s="29">
        <v>31.499999999999996</v>
      </c>
      <c r="I180" s="25"/>
      <c r="J180" s="35">
        <f t="shared" si="18"/>
        <v>0</v>
      </c>
    </row>
    <row r="181" spans="1:10" ht="18.75" x14ac:dyDescent="0.3">
      <c r="A181" s="20">
        <v>9781776011353</v>
      </c>
      <c r="B181" s="20" t="s">
        <v>113</v>
      </c>
      <c r="C181" s="21" t="s">
        <v>114</v>
      </c>
      <c r="D181" s="20" t="s">
        <v>80</v>
      </c>
      <c r="E181" s="22" t="s">
        <v>32</v>
      </c>
      <c r="F181" s="29">
        <v>145</v>
      </c>
      <c r="G181" s="30">
        <v>0.3</v>
      </c>
      <c r="H181" s="29">
        <v>101.5</v>
      </c>
      <c r="I181" s="25"/>
      <c r="J181" s="35">
        <f t="shared" si="18"/>
        <v>0</v>
      </c>
    </row>
    <row r="182" spans="1:10" ht="18.75" x14ac:dyDescent="0.3">
      <c r="A182" s="20">
        <v>9781776011360</v>
      </c>
      <c r="B182" s="20" t="s">
        <v>113</v>
      </c>
      <c r="C182" s="21" t="s">
        <v>114</v>
      </c>
      <c r="D182" s="20" t="s">
        <v>80</v>
      </c>
      <c r="E182" s="22" t="s">
        <v>33</v>
      </c>
      <c r="F182" s="29">
        <v>145</v>
      </c>
      <c r="G182" s="30">
        <v>0.3</v>
      </c>
      <c r="H182" s="29">
        <v>101.5</v>
      </c>
      <c r="I182" s="25"/>
      <c r="J182" s="35">
        <f t="shared" si="18"/>
        <v>0</v>
      </c>
    </row>
    <row r="183" spans="1:10" ht="18.75" x14ac:dyDescent="0.3">
      <c r="A183" s="20">
        <v>9781776010233</v>
      </c>
      <c r="B183" s="20" t="s">
        <v>113</v>
      </c>
      <c r="C183" s="21" t="s">
        <v>114</v>
      </c>
      <c r="D183" s="36" t="s">
        <v>81</v>
      </c>
      <c r="E183" s="27" t="s">
        <v>82</v>
      </c>
      <c r="F183" s="29">
        <v>135</v>
      </c>
      <c r="G183" s="30">
        <v>0.3</v>
      </c>
      <c r="H183" s="29">
        <v>94.5</v>
      </c>
      <c r="I183" s="25"/>
      <c r="J183" s="35">
        <f t="shared" si="18"/>
        <v>0</v>
      </c>
    </row>
    <row r="184" spans="1:10" ht="18.75" x14ac:dyDescent="0.3">
      <c r="A184" s="20">
        <v>9781776011834</v>
      </c>
      <c r="B184" s="20" t="s">
        <v>113</v>
      </c>
      <c r="C184" s="21" t="s">
        <v>114</v>
      </c>
      <c r="D184" s="20" t="s">
        <v>83</v>
      </c>
      <c r="E184" s="22" t="s">
        <v>82</v>
      </c>
      <c r="F184" s="29">
        <v>47.5</v>
      </c>
      <c r="G184" s="30">
        <v>0.3</v>
      </c>
      <c r="H184" s="29">
        <v>33.25</v>
      </c>
      <c r="I184" s="25"/>
      <c r="J184" s="35">
        <f t="shared" si="18"/>
        <v>0</v>
      </c>
    </row>
    <row r="185" spans="1:10" ht="18.75" x14ac:dyDescent="0.3">
      <c r="A185" s="20" t="s">
        <v>115</v>
      </c>
      <c r="B185" s="20" t="s">
        <v>113</v>
      </c>
      <c r="C185" s="21" t="s">
        <v>114</v>
      </c>
      <c r="D185" s="20" t="s">
        <v>85</v>
      </c>
      <c r="E185" s="22" t="s">
        <v>39</v>
      </c>
      <c r="F185" s="29">
        <v>7.5</v>
      </c>
      <c r="G185" s="30">
        <v>0.3</v>
      </c>
      <c r="H185" s="29">
        <v>5.25</v>
      </c>
      <c r="I185" s="25"/>
      <c r="J185" s="35">
        <f t="shared" si="18"/>
        <v>0</v>
      </c>
    </row>
    <row r="186" spans="1:10" ht="18.75" x14ac:dyDescent="0.3">
      <c r="A186" s="20" t="s">
        <v>116</v>
      </c>
      <c r="B186" s="20" t="s">
        <v>113</v>
      </c>
      <c r="C186" s="21" t="s">
        <v>114</v>
      </c>
      <c r="D186" s="20" t="s">
        <v>85</v>
      </c>
      <c r="E186" s="22" t="s">
        <v>41</v>
      </c>
      <c r="F186" s="29">
        <v>7.5</v>
      </c>
      <c r="G186" s="30">
        <v>0.3</v>
      </c>
      <c r="H186" s="29">
        <v>5.25</v>
      </c>
      <c r="I186" s="25"/>
      <c r="J186" s="35">
        <f t="shared" si="18"/>
        <v>0</v>
      </c>
    </row>
    <row r="187" spans="1:10" ht="15.75" x14ac:dyDescent="0.25">
      <c r="A187" s="20"/>
      <c r="B187" s="20"/>
      <c r="C187" s="21"/>
      <c r="D187" s="20"/>
      <c r="E187" s="22"/>
      <c r="F187" s="29"/>
      <c r="G187" s="30"/>
      <c r="H187" s="29"/>
      <c r="I187" s="31"/>
      <c r="J187" s="38"/>
    </row>
    <row r="188" spans="1:10" ht="18.75" x14ac:dyDescent="0.3">
      <c r="A188" s="57" t="s">
        <v>117</v>
      </c>
      <c r="B188" s="58"/>
      <c r="C188" s="58"/>
      <c r="D188" s="58"/>
      <c r="E188" s="58"/>
      <c r="F188" s="58"/>
      <c r="G188" s="58"/>
      <c r="H188" s="58"/>
      <c r="I188" s="58"/>
      <c r="J188" s="59"/>
    </row>
    <row r="189" spans="1:10" ht="18.75" x14ac:dyDescent="0.3">
      <c r="A189" s="20">
        <v>9781776010448</v>
      </c>
      <c r="B189" s="20" t="s">
        <v>117</v>
      </c>
      <c r="C189" s="21" t="s">
        <v>118</v>
      </c>
      <c r="D189" s="20" t="s">
        <v>79</v>
      </c>
      <c r="E189" s="22">
        <v>1</v>
      </c>
      <c r="F189" s="29">
        <v>45</v>
      </c>
      <c r="G189" s="30">
        <v>0.3</v>
      </c>
      <c r="H189" s="29">
        <v>31.499999999999996</v>
      </c>
      <c r="I189" s="25"/>
      <c r="J189" s="35">
        <f>H189*I189</f>
        <v>0</v>
      </c>
    </row>
    <row r="190" spans="1:10" ht="18.75" x14ac:dyDescent="0.3">
      <c r="A190" s="20">
        <v>9781776010455</v>
      </c>
      <c r="B190" s="20" t="s">
        <v>117</v>
      </c>
      <c r="C190" s="21" t="s">
        <v>118</v>
      </c>
      <c r="D190" s="20" t="s">
        <v>79</v>
      </c>
      <c r="E190" s="22">
        <v>2</v>
      </c>
      <c r="F190" s="29">
        <v>45</v>
      </c>
      <c r="G190" s="30">
        <v>0.3</v>
      </c>
      <c r="H190" s="29">
        <v>31.499999999999996</v>
      </c>
      <c r="I190" s="25"/>
      <c r="J190" s="35">
        <f t="shared" ref="J190:J198" si="19">H190*I190</f>
        <v>0</v>
      </c>
    </row>
    <row r="191" spans="1:10" ht="18.75" x14ac:dyDescent="0.3">
      <c r="A191" s="20">
        <v>9781776010462</v>
      </c>
      <c r="B191" s="20" t="s">
        <v>117</v>
      </c>
      <c r="C191" s="21" t="s">
        <v>118</v>
      </c>
      <c r="D191" s="20" t="s">
        <v>79</v>
      </c>
      <c r="E191" s="22">
        <v>3</v>
      </c>
      <c r="F191" s="29">
        <v>45</v>
      </c>
      <c r="G191" s="30">
        <v>0.3</v>
      </c>
      <c r="H191" s="29">
        <v>31.499999999999996</v>
      </c>
      <c r="I191" s="25"/>
      <c r="J191" s="35">
        <f t="shared" si="19"/>
        <v>0</v>
      </c>
    </row>
    <row r="192" spans="1:10" ht="18.75" x14ac:dyDescent="0.3">
      <c r="A192" s="20">
        <v>9781776011902</v>
      </c>
      <c r="B192" s="20" t="s">
        <v>117</v>
      </c>
      <c r="C192" s="21" t="s">
        <v>118</v>
      </c>
      <c r="D192" s="20" t="s">
        <v>79</v>
      </c>
      <c r="E192" s="22">
        <v>4</v>
      </c>
      <c r="F192" s="29">
        <v>45</v>
      </c>
      <c r="G192" s="30">
        <v>0.3</v>
      </c>
      <c r="H192" s="29">
        <v>31.499999999999996</v>
      </c>
      <c r="I192" s="25"/>
      <c r="J192" s="35">
        <f t="shared" si="19"/>
        <v>0</v>
      </c>
    </row>
    <row r="193" spans="1:10" ht="18.75" x14ac:dyDescent="0.3">
      <c r="A193" s="20">
        <v>9781776011315</v>
      </c>
      <c r="B193" s="20" t="s">
        <v>117</v>
      </c>
      <c r="C193" s="21" t="s">
        <v>118</v>
      </c>
      <c r="D193" s="20" t="s">
        <v>80</v>
      </c>
      <c r="E193" s="22" t="s">
        <v>32</v>
      </c>
      <c r="F193" s="29">
        <v>145</v>
      </c>
      <c r="G193" s="30">
        <v>0.3</v>
      </c>
      <c r="H193" s="29">
        <v>101.5</v>
      </c>
      <c r="I193" s="25"/>
      <c r="J193" s="35">
        <f t="shared" si="19"/>
        <v>0</v>
      </c>
    </row>
    <row r="194" spans="1:10" ht="18.75" x14ac:dyDescent="0.3">
      <c r="A194" s="20">
        <v>9781776011322</v>
      </c>
      <c r="B194" s="20" t="s">
        <v>117</v>
      </c>
      <c r="C194" s="21" t="s">
        <v>118</v>
      </c>
      <c r="D194" s="20" t="s">
        <v>80</v>
      </c>
      <c r="E194" s="22" t="s">
        <v>33</v>
      </c>
      <c r="F194" s="29">
        <v>145</v>
      </c>
      <c r="G194" s="30">
        <v>0.3</v>
      </c>
      <c r="H194" s="29">
        <v>101.5</v>
      </c>
      <c r="I194" s="25"/>
      <c r="J194" s="35">
        <f t="shared" si="19"/>
        <v>0</v>
      </c>
    </row>
    <row r="195" spans="1:10" ht="18.75" x14ac:dyDescent="0.3">
      <c r="A195" s="20">
        <v>9781776010912</v>
      </c>
      <c r="B195" s="20" t="s">
        <v>117</v>
      </c>
      <c r="C195" s="21" t="s">
        <v>118</v>
      </c>
      <c r="D195" s="36" t="s">
        <v>81</v>
      </c>
      <c r="E195" s="22" t="s">
        <v>82</v>
      </c>
      <c r="F195" s="29">
        <v>135</v>
      </c>
      <c r="G195" s="30">
        <v>0.3</v>
      </c>
      <c r="H195" s="29">
        <v>94.5</v>
      </c>
      <c r="I195" s="25"/>
      <c r="J195" s="35">
        <f t="shared" si="19"/>
        <v>0</v>
      </c>
    </row>
    <row r="196" spans="1:10" ht="18.75" x14ac:dyDescent="0.3">
      <c r="A196" s="20">
        <v>9781776011841</v>
      </c>
      <c r="B196" s="20" t="s">
        <v>117</v>
      </c>
      <c r="C196" s="21" t="s">
        <v>118</v>
      </c>
      <c r="D196" s="20" t="s">
        <v>83</v>
      </c>
      <c r="E196" s="27" t="s">
        <v>82</v>
      </c>
      <c r="F196" s="29">
        <v>47.5</v>
      </c>
      <c r="G196" s="30">
        <v>0.3</v>
      </c>
      <c r="H196" s="29">
        <v>33.25</v>
      </c>
      <c r="I196" s="25"/>
      <c r="J196" s="35">
        <f t="shared" si="19"/>
        <v>0</v>
      </c>
    </row>
    <row r="197" spans="1:10" ht="18.75" x14ac:dyDescent="0.3">
      <c r="A197" s="20" t="s">
        <v>119</v>
      </c>
      <c r="B197" s="20" t="s">
        <v>117</v>
      </c>
      <c r="C197" s="21" t="s">
        <v>118</v>
      </c>
      <c r="D197" s="20" t="s">
        <v>85</v>
      </c>
      <c r="E197" s="22" t="s">
        <v>39</v>
      </c>
      <c r="F197" s="29">
        <v>7.5</v>
      </c>
      <c r="G197" s="30">
        <v>0.3</v>
      </c>
      <c r="H197" s="29">
        <v>5.25</v>
      </c>
      <c r="I197" s="25"/>
      <c r="J197" s="35">
        <f t="shared" si="19"/>
        <v>0</v>
      </c>
    </row>
    <row r="198" spans="1:10" ht="18.75" x14ac:dyDescent="0.3">
      <c r="A198" s="20" t="s">
        <v>120</v>
      </c>
      <c r="B198" s="20" t="s">
        <v>117</v>
      </c>
      <c r="C198" s="21" t="s">
        <v>118</v>
      </c>
      <c r="D198" s="20" t="s">
        <v>85</v>
      </c>
      <c r="E198" s="22" t="s">
        <v>41</v>
      </c>
      <c r="F198" s="29">
        <v>7.5</v>
      </c>
      <c r="G198" s="30">
        <v>0.3</v>
      </c>
      <c r="H198" s="29">
        <v>5.25</v>
      </c>
      <c r="I198" s="25"/>
      <c r="J198" s="35">
        <f t="shared" si="19"/>
        <v>0</v>
      </c>
    </row>
    <row r="199" spans="1:10" ht="15.75" x14ac:dyDescent="0.25">
      <c r="A199" s="20"/>
      <c r="B199" s="20"/>
      <c r="C199" s="21"/>
      <c r="D199" s="36"/>
      <c r="E199" s="22"/>
      <c r="F199" s="29"/>
      <c r="G199" s="30"/>
      <c r="H199" s="29"/>
      <c r="I199" s="31"/>
      <c r="J199" s="38"/>
    </row>
    <row r="200" spans="1:10" ht="18.75" x14ac:dyDescent="0.3">
      <c r="A200" s="57" t="s">
        <v>121</v>
      </c>
      <c r="B200" s="58"/>
      <c r="C200" s="58"/>
      <c r="D200" s="58"/>
      <c r="E200" s="58"/>
      <c r="F200" s="58"/>
      <c r="G200" s="58"/>
      <c r="H200" s="58"/>
      <c r="I200" s="58"/>
      <c r="J200" s="59"/>
    </row>
    <row r="201" spans="1:10" ht="18.75" x14ac:dyDescent="0.3">
      <c r="A201" s="20">
        <v>9781776010929</v>
      </c>
      <c r="B201" s="20" t="s">
        <v>121</v>
      </c>
      <c r="C201" s="21" t="s">
        <v>122</v>
      </c>
      <c r="D201" s="20" t="s">
        <v>79</v>
      </c>
      <c r="E201" s="22">
        <v>1</v>
      </c>
      <c r="F201" s="29">
        <v>45</v>
      </c>
      <c r="G201" s="30">
        <v>0.3</v>
      </c>
      <c r="H201" s="29">
        <v>31.499999999999996</v>
      </c>
      <c r="I201" s="25"/>
      <c r="J201" s="35">
        <f>H201*I201</f>
        <v>0</v>
      </c>
    </row>
    <row r="202" spans="1:10" ht="18.75" x14ac:dyDescent="0.3">
      <c r="A202" s="20">
        <v>9781776010936</v>
      </c>
      <c r="B202" s="20" t="s">
        <v>121</v>
      </c>
      <c r="C202" s="21" t="s">
        <v>122</v>
      </c>
      <c r="D202" s="20" t="s">
        <v>79</v>
      </c>
      <c r="E202" s="22">
        <v>2</v>
      </c>
      <c r="F202" s="29">
        <v>45</v>
      </c>
      <c r="G202" s="30">
        <v>0.3</v>
      </c>
      <c r="H202" s="29">
        <v>31.499999999999996</v>
      </c>
      <c r="I202" s="25"/>
      <c r="J202" s="35">
        <f t="shared" ref="J202:J210" si="20">H202*I202</f>
        <v>0</v>
      </c>
    </row>
    <row r="203" spans="1:10" ht="18.75" x14ac:dyDescent="0.3">
      <c r="A203" s="20">
        <v>9781776010943</v>
      </c>
      <c r="B203" s="20" t="s">
        <v>121</v>
      </c>
      <c r="C203" s="21" t="s">
        <v>122</v>
      </c>
      <c r="D203" s="20" t="s">
        <v>79</v>
      </c>
      <c r="E203" s="22">
        <v>3</v>
      </c>
      <c r="F203" s="29">
        <v>45</v>
      </c>
      <c r="G203" s="30">
        <v>0.3</v>
      </c>
      <c r="H203" s="29">
        <v>31.499999999999996</v>
      </c>
      <c r="I203" s="25"/>
      <c r="J203" s="35">
        <f t="shared" si="20"/>
        <v>0</v>
      </c>
    </row>
    <row r="204" spans="1:10" ht="18.75" x14ac:dyDescent="0.3">
      <c r="A204" s="20">
        <v>9781776011933</v>
      </c>
      <c r="B204" s="20" t="s">
        <v>121</v>
      </c>
      <c r="C204" s="21" t="s">
        <v>122</v>
      </c>
      <c r="D204" s="20" t="s">
        <v>79</v>
      </c>
      <c r="E204" s="22">
        <v>4</v>
      </c>
      <c r="F204" s="29">
        <v>45</v>
      </c>
      <c r="G204" s="30">
        <v>0.3</v>
      </c>
      <c r="H204" s="29">
        <v>31.499999999999996</v>
      </c>
      <c r="I204" s="25"/>
      <c r="J204" s="35">
        <f t="shared" si="20"/>
        <v>0</v>
      </c>
    </row>
    <row r="205" spans="1:10" ht="18.75" x14ac:dyDescent="0.3">
      <c r="A205" s="20">
        <v>9781776011391</v>
      </c>
      <c r="B205" s="20" t="s">
        <v>121</v>
      </c>
      <c r="C205" s="21" t="s">
        <v>122</v>
      </c>
      <c r="D205" s="20" t="s">
        <v>80</v>
      </c>
      <c r="E205" s="22" t="s">
        <v>32</v>
      </c>
      <c r="F205" s="29">
        <v>145</v>
      </c>
      <c r="G205" s="30">
        <v>0.3</v>
      </c>
      <c r="H205" s="29">
        <v>101.5</v>
      </c>
      <c r="I205" s="25"/>
      <c r="J205" s="35">
        <f t="shared" si="20"/>
        <v>0</v>
      </c>
    </row>
    <row r="206" spans="1:10" ht="18.75" x14ac:dyDescent="0.3">
      <c r="A206" s="20">
        <v>9781776011421</v>
      </c>
      <c r="B206" s="20" t="s">
        <v>121</v>
      </c>
      <c r="C206" s="21" t="s">
        <v>122</v>
      </c>
      <c r="D206" s="20" t="s">
        <v>80</v>
      </c>
      <c r="E206" s="22" t="s">
        <v>33</v>
      </c>
      <c r="F206" s="29">
        <v>145</v>
      </c>
      <c r="G206" s="30">
        <v>0.3</v>
      </c>
      <c r="H206" s="29">
        <v>101.5</v>
      </c>
      <c r="I206" s="25"/>
      <c r="J206" s="35">
        <f t="shared" si="20"/>
        <v>0</v>
      </c>
    </row>
    <row r="207" spans="1:10" ht="18.75" x14ac:dyDescent="0.3">
      <c r="A207" s="20">
        <v>9781776010554</v>
      </c>
      <c r="B207" s="20" t="s">
        <v>121</v>
      </c>
      <c r="C207" s="21" t="s">
        <v>122</v>
      </c>
      <c r="D207" s="36" t="s">
        <v>81</v>
      </c>
      <c r="E207" s="22" t="s">
        <v>82</v>
      </c>
      <c r="F207" s="29">
        <v>135</v>
      </c>
      <c r="G207" s="30">
        <v>0.3</v>
      </c>
      <c r="H207" s="29">
        <v>94.5</v>
      </c>
      <c r="I207" s="25"/>
      <c r="J207" s="35">
        <f t="shared" si="20"/>
        <v>0</v>
      </c>
    </row>
    <row r="208" spans="1:10" ht="18.75" x14ac:dyDescent="0.3">
      <c r="A208" s="20">
        <v>9781776011858</v>
      </c>
      <c r="B208" s="20" t="s">
        <v>121</v>
      </c>
      <c r="C208" s="21" t="s">
        <v>122</v>
      </c>
      <c r="D208" s="20" t="s">
        <v>83</v>
      </c>
      <c r="E208" s="27" t="s">
        <v>82</v>
      </c>
      <c r="F208" s="29">
        <v>47.5</v>
      </c>
      <c r="G208" s="30">
        <v>0.3</v>
      </c>
      <c r="H208" s="29">
        <v>33.25</v>
      </c>
      <c r="I208" s="25"/>
      <c r="J208" s="35">
        <f t="shared" si="20"/>
        <v>0</v>
      </c>
    </row>
    <row r="209" spans="1:10" ht="18.75" x14ac:dyDescent="0.3">
      <c r="A209" s="20" t="s">
        <v>123</v>
      </c>
      <c r="B209" s="20" t="s">
        <v>121</v>
      </c>
      <c r="C209" s="21" t="s">
        <v>122</v>
      </c>
      <c r="D209" s="20" t="s">
        <v>85</v>
      </c>
      <c r="E209" s="22" t="s">
        <v>39</v>
      </c>
      <c r="F209" s="29">
        <v>7.5</v>
      </c>
      <c r="G209" s="30">
        <v>0.3</v>
      </c>
      <c r="H209" s="29">
        <v>5.25</v>
      </c>
      <c r="I209" s="25"/>
      <c r="J209" s="35">
        <f t="shared" si="20"/>
        <v>0</v>
      </c>
    </row>
    <row r="210" spans="1:10" ht="18.75" x14ac:dyDescent="0.3">
      <c r="A210" s="20" t="s">
        <v>124</v>
      </c>
      <c r="B210" s="20" t="s">
        <v>121</v>
      </c>
      <c r="C210" s="21" t="s">
        <v>122</v>
      </c>
      <c r="D210" s="20" t="s">
        <v>85</v>
      </c>
      <c r="E210" s="22" t="s">
        <v>41</v>
      </c>
      <c r="F210" s="29">
        <v>7.5</v>
      </c>
      <c r="G210" s="30">
        <v>0.3</v>
      </c>
      <c r="H210" s="29">
        <v>5.25</v>
      </c>
      <c r="I210" s="25"/>
      <c r="J210" s="35">
        <f t="shared" si="20"/>
        <v>0</v>
      </c>
    </row>
    <row r="211" spans="1:10" ht="15.75" x14ac:dyDescent="0.25">
      <c r="A211" s="20"/>
      <c r="B211" s="20"/>
      <c r="C211" s="21"/>
      <c r="D211" s="36"/>
      <c r="E211" s="22"/>
      <c r="F211" s="29"/>
      <c r="G211" s="30"/>
      <c r="H211" s="29"/>
      <c r="I211" s="31"/>
      <c r="J211" s="38"/>
    </row>
    <row r="212" spans="1:10" ht="18.75" x14ac:dyDescent="0.3">
      <c r="A212" s="57" t="s">
        <v>125</v>
      </c>
      <c r="B212" s="58"/>
      <c r="C212" s="58"/>
      <c r="D212" s="58"/>
      <c r="E212" s="58"/>
      <c r="F212" s="58"/>
      <c r="G212" s="58"/>
      <c r="H212" s="58"/>
      <c r="I212" s="58"/>
      <c r="J212" s="59"/>
    </row>
    <row r="213" spans="1:10" ht="18.75" x14ac:dyDescent="0.3">
      <c r="A213" s="20">
        <v>9781776011049</v>
      </c>
      <c r="B213" s="20" t="s">
        <v>125</v>
      </c>
      <c r="C213" s="21" t="s">
        <v>126</v>
      </c>
      <c r="D213" s="20" t="s">
        <v>79</v>
      </c>
      <c r="E213" s="22">
        <v>1</v>
      </c>
      <c r="F213" s="29">
        <v>45</v>
      </c>
      <c r="G213" s="30">
        <v>0.3</v>
      </c>
      <c r="H213" s="29">
        <v>31.499999999999996</v>
      </c>
      <c r="I213" s="25"/>
      <c r="J213" s="35">
        <f>H213*I213</f>
        <v>0</v>
      </c>
    </row>
    <row r="214" spans="1:10" ht="18.75" x14ac:dyDescent="0.3">
      <c r="A214" s="20">
        <v>9781776011056</v>
      </c>
      <c r="B214" s="20" t="s">
        <v>125</v>
      </c>
      <c r="C214" s="21" t="s">
        <v>126</v>
      </c>
      <c r="D214" s="20" t="s">
        <v>79</v>
      </c>
      <c r="E214" s="22">
        <v>2</v>
      </c>
      <c r="F214" s="29">
        <v>45</v>
      </c>
      <c r="G214" s="30">
        <v>0.3</v>
      </c>
      <c r="H214" s="29">
        <v>31.499999999999996</v>
      </c>
      <c r="I214" s="25"/>
      <c r="J214" s="35">
        <f t="shared" ref="J214:J222" si="21">H214*I214</f>
        <v>0</v>
      </c>
    </row>
    <row r="215" spans="1:10" ht="18.75" x14ac:dyDescent="0.3">
      <c r="A215" s="20">
        <v>9781776011063</v>
      </c>
      <c r="B215" s="20" t="s">
        <v>125</v>
      </c>
      <c r="C215" s="21" t="s">
        <v>126</v>
      </c>
      <c r="D215" s="20" t="s">
        <v>79</v>
      </c>
      <c r="E215" s="22">
        <v>3</v>
      </c>
      <c r="F215" s="29">
        <v>45</v>
      </c>
      <c r="G215" s="30">
        <v>0.3</v>
      </c>
      <c r="H215" s="29">
        <v>31.499999999999996</v>
      </c>
      <c r="I215" s="25"/>
      <c r="J215" s="35">
        <f t="shared" si="21"/>
        <v>0</v>
      </c>
    </row>
    <row r="216" spans="1:10" ht="18.75" x14ac:dyDescent="0.3">
      <c r="A216" s="20">
        <v>9781776011919</v>
      </c>
      <c r="B216" s="20" t="s">
        <v>125</v>
      </c>
      <c r="C216" s="21" t="s">
        <v>126</v>
      </c>
      <c r="D216" s="20" t="s">
        <v>79</v>
      </c>
      <c r="E216" s="22">
        <v>4</v>
      </c>
      <c r="F216" s="29">
        <v>45</v>
      </c>
      <c r="G216" s="30">
        <v>0.3</v>
      </c>
      <c r="H216" s="29">
        <v>31.499999999999996</v>
      </c>
      <c r="I216" s="25"/>
      <c r="J216" s="35">
        <f t="shared" si="21"/>
        <v>0</v>
      </c>
    </row>
    <row r="217" spans="1:10" ht="18.75" x14ac:dyDescent="0.3">
      <c r="A217" s="20">
        <v>9781776011384</v>
      </c>
      <c r="B217" s="20" t="s">
        <v>125</v>
      </c>
      <c r="C217" s="21" t="s">
        <v>126</v>
      </c>
      <c r="D217" s="20" t="s">
        <v>80</v>
      </c>
      <c r="E217" s="22" t="s">
        <v>32</v>
      </c>
      <c r="F217" s="29">
        <v>145</v>
      </c>
      <c r="G217" s="30">
        <v>0.3</v>
      </c>
      <c r="H217" s="29">
        <v>101.5</v>
      </c>
      <c r="I217" s="25"/>
      <c r="J217" s="35">
        <f t="shared" si="21"/>
        <v>0</v>
      </c>
    </row>
    <row r="218" spans="1:10" ht="18.75" x14ac:dyDescent="0.3">
      <c r="A218" s="20">
        <v>9781776011414</v>
      </c>
      <c r="B218" s="20" t="s">
        <v>125</v>
      </c>
      <c r="C218" s="21" t="s">
        <v>126</v>
      </c>
      <c r="D218" s="20" t="s">
        <v>80</v>
      </c>
      <c r="E218" s="22" t="s">
        <v>33</v>
      </c>
      <c r="F218" s="29">
        <v>145</v>
      </c>
      <c r="G218" s="30">
        <v>0.3</v>
      </c>
      <c r="H218" s="29">
        <v>101.5</v>
      </c>
      <c r="I218" s="25"/>
      <c r="J218" s="35">
        <f t="shared" si="21"/>
        <v>0</v>
      </c>
    </row>
    <row r="219" spans="1:10" ht="18.75" x14ac:dyDescent="0.3">
      <c r="A219" s="20">
        <v>9781776010226</v>
      </c>
      <c r="B219" s="20" t="s">
        <v>125</v>
      </c>
      <c r="C219" s="21" t="s">
        <v>126</v>
      </c>
      <c r="D219" s="36" t="s">
        <v>81</v>
      </c>
      <c r="E219" s="22" t="s">
        <v>82</v>
      </c>
      <c r="F219" s="29">
        <v>135</v>
      </c>
      <c r="G219" s="30">
        <v>0.3</v>
      </c>
      <c r="H219" s="29">
        <v>94.5</v>
      </c>
      <c r="I219" s="25"/>
      <c r="J219" s="35">
        <f t="shared" si="21"/>
        <v>0</v>
      </c>
    </row>
    <row r="220" spans="1:10" ht="18.75" x14ac:dyDescent="0.3">
      <c r="A220" s="20">
        <v>9781776011865</v>
      </c>
      <c r="B220" s="20" t="s">
        <v>125</v>
      </c>
      <c r="C220" s="21" t="s">
        <v>126</v>
      </c>
      <c r="D220" s="20" t="s">
        <v>83</v>
      </c>
      <c r="E220" s="27" t="s">
        <v>82</v>
      </c>
      <c r="F220" s="29">
        <v>47.5</v>
      </c>
      <c r="G220" s="30">
        <v>0.3</v>
      </c>
      <c r="H220" s="29">
        <v>33.25</v>
      </c>
      <c r="I220" s="25"/>
      <c r="J220" s="35">
        <f t="shared" si="21"/>
        <v>0</v>
      </c>
    </row>
    <row r="221" spans="1:10" ht="18.75" x14ac:dyDescent="0.3">
      <c r="A221" s="20" t="s">
        <v>127</v>
      </c>
      <c r="B221" s="20" t="s">
        <v>125</v>
      </c>
      <c r="C221" s="21" t="s">
        <v>126</v>
      </c>
      <c r="D221" s="20" t="s">
        <v>85</v>
      </c>
      <c r="E221" s="22" t="s">
        <v>39</v>
      </c>
      <c r="F221" s="29">
        <v>7.5</v>
      </c>
      <c r="G221" s="30">
        <v>0.3</v>
      </c>
      <c r="H221" s="29">
        <v>5.25</v>
      </c>
      <c r="I221" s="25"/>
      <c r="J221" s="35">
        <f t="shared" si="21"/>
        <v>0</v>
      </c>
    </row>
    <row r="222" spans="1:10" ht="18.75" x14ac:dyDescent="0.3">
      <c r="A222" s="20" t="s">
        <v>128</v>
      </c>
      <c r="B222" s="20" t="s">
        <v>125</v>
      </c>
      <c r="C222" s="21" t="s">
        <v>126</v>
      </c>
      <c r="D222" s="20" t="s">
        <v>85</v>
      </c>
      <c r="E222" s="22" t="s">
        <v>41</v>
      </c>
      <c r="F222" s="29">
        <v>7.5</v>
      </c>
      <c r="G222" s="30">
        <v>0.3</v>
      </c>
      <c r="H222" s="29">
        <v>5.25</v>
      </c>
      <c r="I222" s="25"/>
      <c r="J222" s="35">
        <f t="shared" si="21"/>
        <v>0</v>
      </c>
    </row>
    <row r="223" spans="1:10" ht="15.75" x14ac:dyDescent="0.25">
      <c r="A223" s="20"/>
      <c r="B223" s="20"/>
      <c r="C223" s="21"/>
      <c r="D223" s="36"/>
      <c r="E223" s="22"/>
      <c r="F223" s="29"/>
      <c r="G223" s="30"/>
      <c r="H223" s="29"/>
      <c r="I223" s="31"/>
      <c r="J223" s="38"/>
    </row>
    <row r="224" spans="1:10" ht="18.75" x14ac:dyDescent="0.3">
      <c r="A224" s="57" t="s">
        <v>129</v>
      </c>
      <c r="B224" s="58"/>
      <c r="C224" s="58"/>
      <c r="D224" s="58"/>
      <c r="E224" s="58"/>
      <c r="F224" s="58"/>
      <c r="G224" s="58"/>
      <c r="H224" s="58"/>
      <c r="I224" s="58"/>
      <c r="J224" s="59"/>
    </row>
    <row r="225" spans="1:10" ht="18.75" x14ac:dyDescent="0.3">
      <c r="A225" s="20">
        <v>9781776010806</v>
      </c>
      <c r="B225" s="20" t="s">
        <v>129</v>
      </c>
      <c r="C225" s="21" t="s">
        <v>130</v>
      </c>
      <c r="D225" s="20" t="s">
        <v>79</v>
      </c>
      <c r="E225" s="22">
        <v>1</v>
      </c>
      <c r="F225" s="29">
        <v>45</v>
      </c>
      <c r="G225" s="30">
        <v>0.3</v>
      </c>
      <c r="H225" s="29">
        <v>31.499999999999996</v>
      </c>
      <c r="I225" s="25"/>
      <c r="J225" s="35">
        <f>H225*I225</f>
        <v>0</v>
      </c>
    </row>
    <row r="226" spans="1:10" ht="18.75" x14ac:dyDescent="0.3">
      <c r="A226" s="20">
        <v>9781776010813</v>
      </c>
      <c r="B226" s="20" t="s">
        <v>129</v>
      </c>
      <c r="C226" s="21" t="s">
        <v>130</v>
      </c>
      <c r="D226" s="20" t="s">
        <v>79</v>
      </c>
      <c r="E226" s="22">
        <v>2</v>
      </c>
      <c r="F226" s="29">
        <v>45</v>
      </c>
      <c r="G226" s="30">
        <v>0.3</v>
      </c>
      <c r="H226" s="29">
        <v>31.499999999999996</v>
      </c>
      <c r="I226" s="25"/>
      <c r="J226" s="35">
        <f t="shared" ref="J226:J234" si="22">H226*I226</f>
        <v>0</v>
      </c>
    </row>
    <row r="227" spans="1:10" ht="18.75" x14ac:dyDescent="0.3">
      <c r="A227" s="20">
        <v>9781776010820</v>
      </c>
      <c r="B227" s="20" t="s">
        <v>129</v>
      </c>
      <c r="C227" s="21" t="s">
        <v>130</v>
      </c>
      <c r="D227" s="20" t="s">
        <v>79</v>
      </c>
      <c r="E227" s="22">
        <v>3</v>
      </c>
      <c r="F227" s="29">
        <v>45</v>
      </c>
      <c r="G227" s="30">
        <v>0.3</v>
      </c>
      <c r="H227" s="29">
        <v>31.499999999999996</v>
      </c>
      <c r="I227" s="25"/>
      <c r="J227" s="35">
        <f t="shared" si="22"/>
        <v>0</v>
      </c>
    </row>
    <row r="228" spans="1:10" ht="18.75" x14ac:dyDescent="0.3">
      <c r="A228" s="20">
        <v>9781776011896</v>
      </c>
      <c r="B228" s="20" t="s">
        <v>129</v>
      </c>
      <c r="C228" s="21" t="s">
        <v>130</v>
      </c>
      <c r="D228" s="20" t="s">
        <v>79</v>
      </c>
      <c r="E228" s="22">
        <v>4</v>
      </c>
      <c r="F228" s="29">
        <v>45</v>
      </c>
      <c r="G228" s="30">
        <v>0.3</v>
      </c>
      <c r="H228" s="29">
        <v>31.499999999999996</v>
      </c>
      <c r="I228" s="25"/>
      <c r="J228" s="35">
        <f t="shared" si="22"/>
        <v>0</v>
      </c>
    </row>
    <row r="229" spans="1:10" ht="18.75" x14ac:dyDescent="0.3">
      <c r="A229" s="20">
        <v>9781776011377</v>
      </c>
      <c r="B229" s="20" t="s">
        <v>129</v>
      </c>
      <c r="C229" s="21" t="s">
        <v>130</v>
      </c>
      <c r="D229" s="20" t="s">
        <v>80</v>
      </c>
      <c r="E229" s="22" t="s">
        <v>32</v>
      </c>
      <c r="F229" s="29">
        <v>145</v>
      </c>
      <c r="G229" s="30">
        <v>0.3</v>
      </c>
      <c r="H229" s="29">
        <v>101.5</v>
      </c>
      <c r="I229" s="25"/>
      <c r="J229" s="35">
        <f t="shared" si="22"/>
        <v>0</v>
      </c>
    </row>
    <row r="230" spans="1:10" ht="18.75" x14ac:dyDescent="0.3">
      <c r="A230" s="20">
        <v>9781776011407</v>
      </c>
      <c r="B230" s="20" t="s">
        <v>129</v>
      </c>
      <c r="C230" s="21" t="s">
        <v>130</v>
      </c>
      <c r="D230" s="20" t="s">
        <v>80</v>
      </c>
      <c r="E230" s="22" t="s">
        <v>33</v>
      </c>
      <c r="F230" s="29">
        <v>145</v>
      </c>
      <c r="G230" s="30">
        <v>0.3</v>
      </c>
      <c r="H230" s="29">
        <v>101.5</v>
      </c>
      <c r="I230" s="25"/>
      <c r="J230" s="35">
        <f t="shared" si="22"/>
        <v>0</v>
      </c>
    </row>
    <row r="231" spans="1:10" ht="18.75" x14ac:dyDescent="0.3">
      <c r="A231" s="20">
        <v>9781776010219</v>
      </c>
      <c r="B231" s="20" t="s">
        <v>129</v>
      </c>
      <c r="C231" s="21" t="s">
        <v>130</v>
      </c>
      <c r="D231" s="36" t="s">
        <v>81</v>
      </c>
      <c r="E231" s="22" t="s">
        <v>82</v>
      </c>
      <c r="F231" s="29">
        <v>135</v>
      </c>
      <c r="G231" s="30">
        <v>0.3</v>
      </c>
      <c r="H231" s="29">
        <v>94.5</v>
      </c>
      <c r="I231" s="25"/>
      <c r="J231" s="35">
        <f t="shared" si="22"/>
        <v>0</v>
      </c>
    </row>
    <row r="232" spans="1:10" ht="18.75" x14ac:dyDescent="0.3">
      <c r="A232" s="20">
        <v>9781776011872</v>
      </c>
      <c r="B232" s="20" t="s">
        <v>129</v>
      </c>
      <c r="C232" s="21" t="s">
        <v>130</v>
      </c>
      <c r="D232" s="20" t="s">
        <v>83</v>
      </c>
      <c r="E232" s="27" t="s">
        <v>82</v>
      </c>
      <c r="F232" s="29">
        <v>47.5</v>
      </c>
      <c r="G232" s="30">
        <v>0.3</v>
      </c>
      <c r="H232" s="29">
        <v>33.25</v>
      </c>
      <c r="I232" s="25"/>
      <c r="J232" s="35">
        <f t="shared" si="22"/>
        <v>0</v>
      </c>
    </row>
    <row r="233" spans="1:10" ht="18.75" x14ac:dyDescent="0.3">
      <c r="A233" s="20" t="s">
        <v>131</v>
      </c>
      <c r="B233" s="20" t="s">
        <v>129</v>
      </c>
      <c r="C233" s="21" t="s">
        <v>130</v>
      </c>
      <c r="D233" s="20" t="s">
        <v>85</v>
      </c>
      <c r="E233" s="22" t="s">
        <v>39</v>
      </c>
      <c r="F233" s="29">
        <v>7.5</v>
      </c>
      <c r="G233" s="30">
        <v>0.3</v>
      </c>
      <c r="H233" s="29">
        <v>5.25</v>
      </c>
      <c r="I233" s="25"/>
      <c r="J233" s="35">
        <f t="shared" si="22"/>
        <v>0</v>
      </c>
    </row>
    <row r="234" spans="1:10" ht="18.75" x14ac:dyDescent="0.3">
      <c r="A234" s="20" t="s">
        <v>132</v>
      </c>
      <c r="B234" s="20" t="s">
        <v>129</v>
      </c>
      <c r="C234" s="21" t="s">
        <v>130</v>
      </c>
      <c r="D234" s="20" t="s">
        <v>85</v>
      </c>
      <c r="E234" s="22" t="s">
        <v>41</v>
      </c>
      <c r="F234" s="29">
        <v>7.5</v>
      </c>
      <c r="G234" s="30">
        <v>0.3</v>
      </c>
      <c r="H234" s="29">
        <v>5.25</v>
      </c>
      <c r="I234" s="25"/>
      <c r="J234" s="35">
        <f t="shared" si="22"/>
        <v>0</v>
      </c>
    </row>
    <row r="235" spans="1:10" ht="15.75" x14ac:dyDescent="0.25">
      <c r="A235" s="20"/>
      <c r="B235" s="20"/>
      <c r="C235" s="21"/>
      <c r="D235" s="36"/>
      <c r="E235" s="22"/>
      <c r="F235" s="29"/>
      <c r="G235" s="30"/>
      <c r="H235" s="29"/>
      <c r="I235" s="31"/>
      <c r="J235" s="38"/>
    </row>
    <row r="236" spans="1:10" ht="18.75" x14ac:dyDescent="0.3">
      <c r="A236" s="57" t="s">
        <v>133</v>
      </c>
      <c r="B236" s="58"/>
      <c r="C236" s="58"/>
      <c r="D236" s="58"/>
      <c r="E236" s="58"/>
      <c r="F236" s="58"/>
      <c r="G236" s="58"/>
      <c r="H236" s="58"/>
      <c r="I236" s="58"/>
      <c r="J236" s="59"/>
    </row>
    <row r="237" spans="1:10" ht="18.75" x14ac:dyDescent="0.3">
      <c r="A237" s="20">
        <v>9781776010561</v>
      </c>
      <c r="B237" s="20" t="s">
        <v>133</v>
      </c>
      <c r="C237" s="21" t="s">
        <v>134</v>
      </c>
      <c r="D237" s="20" t="s">
        <v>79</v>
      </c>
      <c r="E237" s="22">
        <v>1</v>
      </c>
      <c r="F237" s="29">
        <v>45</v>
      </c>
      <c r="G237" s="30">
        <v>0.3</v>
      </c>
      <c r="H237" s="29">
        <v>31.499999999999996</v>
      </c>
      <c r="I237" s="25"/>
      <c r="J237" s="35">
        <f>H237*I237</f>
        <v>0</v>
      </c>
    </row>
    <row r="238" spans="1:10" ht="18.75" x14ac:dyDescent="0.3">
      <c r="A238" s="20">
        <v>9781776010578</v>
      </c>
      <c r="B238" s="20" t="s">
        <v>133</v>
      </c>
      <c r="C238" s="21" t="s">
        <v>134</v>
      </c>
      <c r="D238" s="20" t="s">
        <v>79</v>
      </c>
      <c r="E238" s="22">
        <v>2</v>
      </c>
      <c r="F238" s="29">
        <v>45</v>
      </c>
      <c r="G238" s="30">
        <v>0.3</v>
      </c>
      <c r="H238" s="29">
        <v>31.499999999999996</v>
      </c>
      <c r="I238" s="25"/>
      <c r="J238" s="35">
        <f t="shared" ref="J238:J246" si="23">H238*I238</f>
        <v>0</v>
      </c>
    </row>
    <row r="239" spans="1:10" ht="18.75" x14ac:dyDescent="0.3">
      <c r="A239" s="20">
        <v>9781776010585</v>
      </c>
      <c r="B239" s="20" t="s">
        <v>133</v>
      </c>
      <c r="C239" s="21" t="s">
        <v>134</v>
      </c>
      <c r="D239" s="20" t="s">
        <v>79</v>
      </c>
      <c r="E239" s="22">
        <v>3</v>
      </c>
      <c r="F239" s="29">
        <v>45</v>
      </c>
      <c r="G239" s="30">
        <v>0.3</v>
      </c>
      <c r="H239" s="29">
        <v>31.499999999999996</v>
      </c>
      <c r="I239" s="25"/>
      <c r="J239" s="35">
        <f t="shared" si="23"/>
        <v>0</v>
      </c>
    </row>
    <row r="240" spans="1:10" ht="18.75" x14ac:dyDescent="0.3">
      <c r="A240" s="20">
        <v>9781776011926</v>
      </c>
      <c r="B240" s="20" t="s">
        <v>133</v>
      </c>
      <c r="C240" s="21" t="s">
        <v>134</v>
      </c>
      <c r="D240" s="20" t="s">
        <v>79</v>
      </c>
      <c r="E240" s="22">
        <v>4</v>
      </c>
      <c r="F240" s="29">
        <v>45</v>
      </c>
      <c r="G240" s="30">
        <v>0.3</v>
      </c>
      <c r="H240" s="29">
        <v>31.499999999999996</v>
      </c>
      <c r="I240" s="25"/>
      <c r="J240" s="35">
        <f t="shared" si="23"/>
        <v>0</v>
      </c>
    </row>
    <row r="241" spans="1:10" ht="18.75" x14ac:dyDescent="0.3">
      <c r="A241" s="20">
        <v>9781776011339</v>
      </c>
      <c r="B241" s="20" t="s">
        <v>133</v>
      </c>
      <c r="C241" s="21" t="s">
        <v>134</v>
      </c>
      <c r="D241" s="20" t="s">
        <v>80</v>
      </c>
      <c r="E241" s="22" t="s">
        <v>32</v>
      </c>
      <c r="F241" s="29">
        <v>145</v>
      </c>
      <c r="G241" s="30">
        <v>0.3</v>
      </c>
      <c r="H241" s="29">
        <v>101.5</v>
      </c>
      <c r="I241" s="25"/>
      <c r="J241" s="35">
        <f t="shared" si="23"/>
        <v>0</v>
      </c>
    </row>
    <row r="242" spans="1:10" ht="18.75" x14ac:dyDescent="0.3">
      <c r="A242" s="20">
        <v>9781776011346</v>
      </c>
      <c r="B242" s="20" t="s">
        <v>133</v>
      </c>
      <c r="C242" s="21" t="s">
        <v>134</v>
      </c>
      <c r="D242" s="20" t="s">
        <v>80</v>
      </c>
      <c r="E242" s="22" t="s">
        <v>33</v>
      </c>
      <c r="F242" s="29">
        <v>145</v>
      </c>
      <c r="G242" s="30">
        <v>0.3</v>
      </c>
      <c r="H242" s="29">
        <v>101.5</v>
      </c>
      <c r="I242" s="25"/>
      <c r="J242" s="35">
        <f t="shared" si="23"/>
        <v>0</v>
      </c>
    </row>
    <row r="243" spans="1:10" ht="18.75" x14ac:dyDescent="0.3">
      <c r="A243" s="20">
        <v>9781776010202</v>
      </c>
      <c r="B243" s="20" t="s">
        <v>133</v>
      </c>
      <c r="C243" s="21" t="s">
        <v>134</v>
      </c>
      <c r="D243" s="36" t="s">
        <v>81</v>
      </c>
      <c r="E243" s="22" t="s">
        <v>82</v>
      </c>
      <c r="F243" s="29">
        <v>135</v>
      </c>
      <c r="G243" s="30">
        <v>0.3</v>
      </c>
      <c r="H243" s="29">
        <v>94.5</v>
      </c>
      <c r="I243" s="25"/>
      <c r="J243" s="35">
        <f t="shared" si="23"/>
        <v>0</v>
      </c>
    </row>
    <row r="244" spans="1:10" ht="18.75" x14ac:dyDescent="0.3">
      <c r="A244" s="20">
        <v>9781776010356</v>
      </c>
      <c r="B244" s="20" t="s">
        <v>133</v>
      </c>
      <c r="C244" s="21" t="s">
        <v>134</v>
      </c>
      <c r="D244" s="20" t="s">
        <v>83</v>
      </c>
      <c r="E244" s="27" t="s">
        <v>82</v>
      </c>
      <c r="F244" s="29">
        <v>47.5</v>
      </c>
      <c r="G244" s="30">
        <v>0.3</v>
      </c>
      <c r="H244" s="29">
        <v>33.25</v>
      </c>
      <c r="I244" s="25"/>
      <c r="J244" s="35">
        <f t="shared" si="23"/>
        <v>0</v>
      </c>
    </row>
    <row r="245" spans="1:10" ht="18.75" x14ac:dyDescent="0.3">
      <c r="A245" s="20" t="s">
        <v>135</v>
      </c>
      <c r="B245" s="20" t="s">
        <v>133</v>
      </c>
      <c r="C245" s="21" t="s">
        <v>134</v>
      </c>
      <c r="D245" s="20" t="s">
        <v>85</v>
      </c>
      <c r="E245" s="22" t="s">
        <v>39</v>
      </c>
      <c r="F245" s="29">
        <v>7.5</v>
      </c>
      <c r="G245" s="30">
        <v>0.3</v>
      </c>
      <c r="H245" s="29">
        <v>5.25</v>
      </c>
      <c r="I245" s="25"/>
      <c r="J245" s="35">
        <f t="shared" si="23"/>
        <v>0</v>
      </c>
    </row>
    <row r="246" spans="1:10" ht="18.75" x14ac:dyDescent="0.3">
      <c r="A246" s="20" t="s">
        <v>136</v>
      </c>
      <c r="B246" s="20" t="s">
        <v>133</v>
      </c>
      <c r="C246" s="21" t="s">
        <v>134</v>
      </c>
      <c r="D246" s="20" t="s">
        <v>85</v>
      </c>
      <c r="E246" s="22" t="s">
        <v>41</v>
      </c>
      <c r="F246" s="29">
        <v>7.5</v>
      </c>
      <c r="G246" s="30">
        <v>0.3</v>
      </c>
      <c r="H246" s="29">
        <v>5.25</v>
      </c>
      <c r="I246" s="25"/>
      <c r="J246" s="35">
        <f t="shared" si="23"/>
        <v>0</v>
      </c>
    </row>
  </sheetData>
  <sheetProtection algorithmName="SHA-512" hashValue="K+nFXdLP8AJA3/5mGohwOn6gYjIc0QLP4tSwVrzXjWFfnvtjF5aKVhoRBX3HI8OKbE0CIv/i456ssYZ5xScsJg==" saltValue="Dne4Z0qHuy28y7GrupGl5w==" spinCount="100000" sheet="1" objects="1" scenarios="1"/>
  <mergeCells count="34">
    <mergeCell ref="E10:F10"/>
    <mergeCell ref="G10:J10"/>
    <mergeCell ref="L10:M12"/>
    <mergeCell ref="E11:F11"/>
    <mergeCell ref="G11:J11"/>
    <mergeCell ref="I4:J4"/>
    <mergeCell ref="B6:C6"/>
    <mergeCell ref="B8:C8"/>
    <mergeCell ref="B9:C9"/>
    <mergeCell ref="L9:M9"/>
    <mergeCell ref="A100:J100"/>
    <mergeCell ref="E12:F12"/>
    <mergeCell ref="G12:J12"/>
    <mergeCell ref="L13:M15"/>
    <mergeCell ref="A19:J19"/>
    <mergeCell ref="A22:J22"/>
    <mergeCell ref="A34:J34"/>
    <mergeCell ref="A46:J46"/>
    <mergeCell ref="A58:J58"/>
    <mergeCell ref="A70:J70"/>
    <mergeCell ref="A82:J82"/>
    <mergeCell ref="A97:J97"/>
    <mergeCell ref="A236:J236"/>
    <mergeCell ref="A112:J112"/>
    <mergeCell ref="A124:J124"/>
    <mergeCell ref="A136:J136"/>
    <mergeCell ref="A148:J148"/>
    <mergeCell ref="A160:J160"/>
    <mergeCell ref="A173:J173"/>
    <mergeCell ref="A176:J176"/>
    <mergeCell ref="A188:J188"/>
    <mergeCell ref="A200:J200"/>
    <mergeCell ref="A212:J212"/>
    <mergeCell ref="A224:J224"/>
  </mergeCells>
  <hyperlinks>
    <hyperlink ref="G11" r:id="rId1" xr:uid="{B050FC16-E495-4B89-9ECD-80010B5AC334}"/>
    <hyperlink ref="G12" r:id="rId2" xr:uid="{A8C71FBF-0F65-426E-9BCE-0057C5E65434}"/>
    <hyperlink ref="G10" r:id="rId3" xr:uid="{0CB7B73E-6ABC-41B5-BA45-224B43213AA1}"/>
    <hyperlink ref="B10" location="'LITPRO &amp; BAZOO'!A50" display="BAZOO_AFR" xr:uid="{03E9F6C7-608E-4B11-8E25-9BF369E1D097}"/>
    <hyperlink ref="B11" location="'LITPRO &amp; BAZOO'!A126" display="BAZOO_ENG" xr:uid="{36EE478F-B024-4C96-9B61-A44EDA8C0653}"/>
    <hyperlink ref="B12" location="'LITPRO &amp; BAZOO'!A203" display="BAZOO_XHO" xr:uid="{4A1613F6-1D10-41C6-882D-BE593B037A61}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BAZOO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2023-04-13T09:50:34Z</dcterms:created>
  <dcterms:modified xsi:type="dcterms:W3CDTF">2023-04-13T09:53:49Z</dcterms:modified>
</cp:coreProperties>
</file>